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5"/>
  </bookViews>
  <sheets>
    <sheet name="办公楼" sheetId="3" r:id="rId1"/>
    <sheet name="值守室" sheetId="4" r:id="rId2"/>
    <sheet name="运营部物资" sheetId="7" r:id="rId3"/>
    <sheet name="设备部物资" sheetId="8" r:id="rId4"/>
    <sheet name="综合部物资" sheetId="9" r:id="rId5"/>
    <sheet name="安监部物资" sheetId="10" r:id="rId6"/>
    <sheet name="Sheet1" sheetId="5" state="hidden" r:id="rId7"/>
    <sheet name="Sheet2" sheetId="6" state="hidden" r:id="rId8"/>
  </sheets>
  <definedNames>
    <definedName name="_xlnm._FilterDatabase" localSheetId="2" hidden="1">运营部物资!$B$2:$E$194</definedName>
    <definedName name="_xlnm._FilterDatabase" localSheetId="0" hidden="1">办公楼!$A$2:$I$233</definedName>
    <definedName name="_xlnm.Print_Area" localSheetId="0">办公楼!$A$1:$H$232</definedName>
    <definedName name="_xlnm._FilterDatabase" localSheetId="3" hidden="1">设备部物资!$A$2:$E$536</definedName>
    <definedName name="_xlnm._FilterDatabase" localSheetId="4" hidden="1">综合部物资!$A$2:$F$441</definedName>
    <definedName name="_xlnm._FilterDatabase" localSheetId="5" hidden="1">安监部物资!$B$2:$E$95</definedName>
    <definedName name="_xlnm.Print_Area" localSheetId="3">设备部物资!$A$1:$E$536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4" name="ID_3A2408427EBD46FDB16A8363FC20FB22" descr="6d93bdcc5593c78612c8d0798cf6c27d"/>
        <xdr:cNvPicPr>
          <a:picLocks noChangeAspect="1"/>
        </xdr:cNvPicPr>
      </xdr:nvPicPr>
      <xdr:blipFill>
        <a:blip r:embed="rId1"/>
        <a:stretch>
          <a:fillRect/>
        </a:stretch>
      </xdr:blipFill>
      <xdr:spPr>
        <a:xfrm>
          <a:off x="6473190" y="3968115"/>
          <a:ext cx="10054590" cy="7966710"/>
        </a:xfrm>
        <a:prstGeom prst="rect">
          <a:avLst/>
        </a:prstGeom>
      </xdr:spPr>
    </xdr:pic>
  </etc:cellImage>
  <etc:cellImage>
    <xdr:pic>
      <xdr:nvPicPr>
        <xdr:cNvPr id="5" name="ID_DA641AB67F934581BD77E6BA77ED49B9" descr="f6551ac45393f68e1b57e568335a5e94"/>
        <xdr:cNvPicPr>
          <a:picLocks noChangeAspect="1"/>
        </xdr:cNvPicPr>
      </xdr:nvPicPr>
      <xdr:blipFill>
        <a:blip r:embed="rId2"/>
        <a:stretch>
          <a:fillRect/>
        </a:stretch>
      </xdr:blipFill>
      <xdr:spPr>
        <a:xfrm>
          <a:off x="6500495" y="4601845"/>
          <a:ext cx="7539355" cy="10620375"/>
        </a:xfrm>
        <a:prstGeom prst="rect">
          <a:avLst/>
        </a:prstGeom>
      </xdr:spPr>
    </xdr:pic>
  </etc:cellImage>
  <etc:cellImage>
    <xdr:pic>
      <xdr:nvPicPr>
        <xdr:cNvPr id="6" name="ID_754CFCC1F1E24D18B4CE71F5507EDD57"/>
        <xdr:cNvPicPr>
          <a:picLocks noChangeAspect="1"/>
        </xdr:cNvPicPr>
      </xdr:nvPicPr>
      <xdr:blipFill>
        <a:blip r:embed="rId3"/>
        <a:stretch>
          <a:fillRect/>
        </a:stretch>
      </xdr:blipFill>
      <xdr:spPr>
        <a:xfrm>
          <a:off x="6655435" y="4639310"/>
          <a:ext cx="9777730" cy="13037185"/>
        </a:xfrm>
        <a:prstGeom prst="rect">
          <a:avLst/>
        </a:prstGeom>
        <a:noFill/>
        <a:ln w="9525">
          <a:noFill/>
        </a:ln>
      </xdr:spPr>
    </xdr:pic>
  </etc:cellImage>
  <etc:cellImage>
    <xdr:pic>
      <xdr:nvPicPr>
        <xdr:cNvPr id="8" name="ID_957D8CEB88274ADE85ED93409D3C7284" descr="8112e0af800b0751175d95e2b6f81e67"/>
        <xdr:cNvPicPr>
          <a:picLocks noChangeAspect="1"/>
        </xdr:cNvPicPr>
      </xdr:nvPicPr>
      <xdr:blipFill>
        <a:blip r:embed="rId4"/>
        <a:stretch>
          <a:fillRect/>
        </a:stretch>
      </xdr:blipFill>
      <xdr:spPr>
        <a:xfrm>
          <a:off x="7360920" y="4204970"/>
          <a:ext cx="10054590" cy="7900670"/>
        </a:xfrm>
        <a:prstGeom prst="rect">
          <a:avLst/>
        </a:prstGeom>
      </xdr:spPr>
    </xdr:pic>
  </etc:cellImage>
</etc:cellImages>
</file>

<file path=xl/sharedStrings.xml><?xml version="1.0" encoding="utf-8"?>
<sst xmlns="http://schemas.openxmlformats.org/spreadsheetml/2006/main" count="5172" uniqueCount="2188">
  <si>
    <t>办公楼物资搬运清单</t>
  </si>
  <si>
    <t>序号</t>
  </si>
  <si>
    <t>资产名称</t>
  </si>
  <si>
    <t>规格</t>
  </si>
  <si>
    <t>型号</t>
  </si>
  <si>
    <t>数量（台）</t>
  </si>
  <si>
    <t>位置</t>
  </si>
  <si>
    <t>使用部门</t>
  </si>
  <si>
    <t>资产分类</t>
  </si>
  <si>
    <t>备注</t>
  </si>
  <si>
    <t>圆木饭桌（含手动转盘）</t>
  </si>
  <si>
    <t>2.0W*0.8D*0.78H（米）</t>
  </si>
  <si>
    <t>第四分公司饭堂</t>
  </si>
  <si>
    <t>第四分公司综合部</t>
  </si>
  <si>
    <t>餐桌家具</t>
  </si>
  <si>
    <t>四格保温台</t>
  </si>
  <si>
    <t>1800*700*800</t>
  </si>
  <si>
    <t>厨房设备</t>
  </si>
  <si>
    <t>消毒柜</t>
  </si>
  <si>
    <t>"容积：≥53L"</t>
  </si>
  <si>
    <t>柜类家具</t>
  </si>
  <si>
    <t>食品留样柜</t>
  </si>
  <si>
    <t>村田稻夫WF-YH</t>
  </si>
  <si>
    <t>蒸饭柜</t>
  </si>
  <si>
    <t>710*650*1450</t>
  </si>
  <si>
    <t>煲汤炉</t>
  </si>
  <si>
    <t>冰箱</t>
  </si>
  <si>
    <t>最大容积：不少于251L</t>
  </si>
  <si>
    <t>冰箱设备</t>
  </si>
  <si>
    <t>沙发</t>
  </si>
  <si>
    <t>单人位1000*800*850</t>
  </si>
  <si>
    <t>沙发家具</t>
  </si>
  <si>
    <t>电饭煲</t>
  </si>
  <si>
    <t>23升，功率3kw/220v</t>
  </si>
  <si>
    <t>小家电设备</t>
  </si>
  <si>
    <t>煎锅</t>
  </si>
  <si>
    <t>空调</t>
  </si>
  <si>
    <t>1.5匹</t>
  </si>
  <si>
    <t>空调设备</t>
  </si>
  <si>
    <t>电视机</t>
  </si>
  <si>
    <t>55寸</t>
  </si>
  <si>
    <t>电视设备</t>
  </si>
  <si>
    <t>豆浆机</t>
  </si>
  <si>
    <t>禧膳22L</t>
  </si>
  <si>
    <t>餐桌</t>
  </si>
  <si>
    <t>2600*750</t>
  </si>
  <si>
    <t>电冰箱</t>
  </si>
  <si>
    <t>星星BCD-860Y</t>
  </si>
  <si>
    <t>电炒锅</t>
  </si>
  <si>
    <t>名匠商用20KW</t>
  </si>
  <si>
    <t>电蒸柜</t>
  </si>
  <si>
    <t>多美多DMD-12</t>
  </si>
  <si>
    <t>净水器</t>
  </si>
  <si>
    <t>百惠浦HP-4500L</t>
  </si>
  <si>
    <t>办公桌</t>
  </si>
  <si>
    <t>1400*700*750</t>
  </si>
  <si>
    <t>办公桌椅</t>
  </si>
  <si>
    <t>餐台</t>
  </si>
  <si>
    <t>不锈钢工作台</t>
  </si>
  <si>
    <t>1500*800*800</t>
  </si>
  <si>
    <t>其他资产</t>
  </si>
  <si>
    <t>电饭锅</t>
  </si>
  <si>
    <t>半球36L</t>
  </si>
  <si>
    <t>3匹</t>
  </si>
  <si>
    <t>美的KFR-72LW</t>
  </si>
  <si>
    <t>科龙2匹挂式KFR-50GW</t>
  </si>
  <si>
    <t>美的，KFR-51LW</t>
  </si>
  <si>
    <t>三人位沙发</t>
  </si>
  <si>
    <t>30PD-1</t>
  </si>
  <si>
    <t>科龙KFR-72LW</t>
  </si>
  <si>
    <t>120*70*75</t>
  </si>
  <si>
    <t>收纳柜</t>
  </si>
  <si>
    <t>1800*800*800</t>
  </si>
  <si>
    <t>储物柜</t>
  </si>
  <si>
    <t>140*60*120</t>
  </si>
  <si>
    <t>餐厨回收车</t>
  </si>
  <si>
    <t>200*100*80cm</t>
  </si>
  <si>
    <t>三角36L</t>
  </si>
  <si>
    <t>荣事达12盘</t>
  </si>
  <si>
    <t>洗碗台</t>
  </si>
  <si>
    <t>100cm*70cm*80cm</t>
  </si>
  <si>
    <t>商用电磁灶</t>
  </si>
  <si>
    <t>五挡火力</t>
  </si>
  <si>
    <t>商用</t>
  </si>
  <si>
    <t>第四分公司道滘办公点食堂厨房</t>
  </si>
  <si>
    <t>180*90*67</t>
  </si>
  <si>
    <t>第四分公司一楼大会议室</t>
  </si>
  <si>
    <t>第四分公司运营工作部</t>
  </si>
  <si>
    <t>讲台桌</t>
  </si>
  <si>
    <t>70*50*120</t>
  </si>
  <si>
    <t>打印机</t>
  </si>
  <si>
    <t>彩色、黑白打印、扫描</t>
  </si>
  <si>
    <t>惠普M72630dn</t>
  </si>
  <si>
    <t>第四分公司机房</t>
  </si>
  <si>
    <t>惠普打印机</t>
  </si>
  <si>
    <t>惠普M479FDW</t>
  </si>
  <si>
    <t>复印机</t>
  </si>
  <si>
    <t>德凡ineo+ 360i</t>
  </si>
  <si>
    <t>KFR-72LW</t>
  </si>
  <si>
    <t>KFR-50GW</t>
  </si>
  <si>
    <t>文件柜</t>
  </si>
  <si>
    <t>900*400*1800</t>
  </si>
  <si>
    <t>第四分公司运营部2室</t>
  </si>
  <si>
    <t>全站仪</t>
  </si>
  <si>
    <t>银河6</t>
  </si>
  <si>
    <t>CTS632R10M</t>
  </si>
  <si>
    <t>第四分公司一楼仓库</t>
  </si>
  <si>
    <t>屏风台双人位</t>
  </si>
  <si>
    <t>1.4*1.4</t>
  </si>
  <si>
    <t>第四分公司</t>
  </si>
  <si>
    <t>单人位屏风台</t>
  </si>
  <si>
    <t>1.4米*1.4米</t>
  </si>
  <si>
    <t>屏风台单人位</t>
  </si>
  <si>
    <t>中班台</t>
  </si>
  <si>
    <t>1.6米原木色</t>
  </si>
  <si>
    <t>双人位屏风台</t>
  </si>
  <si>
    <t>屏风卡座</t>
  </si>
  <si>
    <t>1600*1400*1100（含桌面、键盘架、小推柜）</t>
  </si>
  <si>
    <t>卡座家具</t>
  </si>
  <si>
    <t>科龙KFR35—GW</t>
  </si>
  <si>
    <t>第四分公司设备工作部</t>
  </si>
  <si>
    <t>第四分公司一楼维修车间仓库</t>
  </si>
  <si>
    <t>第四分公司一楼大堂</t>
  </si>
  <si>
    <t>EOS 6D Mark 2</t>
  </si>
  <si>
    <t>消毒碗柜</t>
  </si>
  <si>
    <t>康宝</t>
  </si>
  <si>
    <t>第四分公司二楼总经理办公室</t>
  </si>
  <si>
    <t>34WN650-W</t>
  </si>
  <si>
    <t>书柜</t>
  </si>
  <si>
    <t>1200*400*2000</t>
  </si>
  <si>
    <t>S2</t>
  </si>
  <si>
    <t>柜式空调</t>
  </si>
  <si>
    <t>3人位，2060*800*850mm</t>
  </si>
  <si>
    <t>茶水柜</t>
  </si>
  <si>
    <t>1200*405*800</t>
  </si>
  <si>
    <t>3人位2060*800*850H</t>
  </si>
  <si>
    <t>联想ThinkPad X13</t>
  </si>
  <si>
    <t>第四分公司二楼副总经理办公室1</t>
  </si>
  <si>
    <t>第四分公司二楼副总经理办公室2</t>
  </si>
  <si>
    <t>三人位</t>
  </si>
  <si>
    <t>1.2米</t>
  </si>
  <si>
    <t>第四分公司二楼运营部</t>
  </si>
  <si>
    <t>会议桌</t>
  </si>
  <si>
    <t>3米</t>
  </si>
  <si>
    <t>四门更衣柜</t>
  </si>
  <si>
    <t>办公桌（不含长副柜吧）</t>
  </si>
  <si>
    <t>1600*800*750mm</t>
  </si>
  <si>
    <t>办公桌（卡位）</t>
  </si>
  <si>
    <t>1400*1400*1100mm
(含桌面、键盘架、小推柜）</t>
  </si>
  <si>
    <t>海星达IRTK2</t>
  </si>
  <si>
    <t>空气净化器</t>
  </si>
  <si>
    <t>小米米家 AC-M7-SC</t>
  </si>
  <si>
    <t>办公储物柜</t>
  </si>
  <si>
    <t>钢制铁皮柜/铁皮文件柜</t>
  </si>
  <si>
    <t>1800*900*420mm</t>
  </si>
  <si>
    <t>第四分公司各办公室及资料室</t>
  </si>
  <si>
    <t>第四分公司二楼工程部</t>
  </si>
  <si>
    <t>第四分公司工程工作部</t>
  </si>
  <si>
    <t>挂式空调</t>
  </si>
  <si>
    <t>海尔KFR-50GW/ 19HDA33AU I</t>
  </si>
  <si>
    <t>1200*405*800mm</t>
  </si>
  <si>
    <t>钢制书架</t>
  </si>
  <si>
    <t>100*30*200</t>
  </si>
  <si>
    <t>电视</t>
  </si>
  <si>
    <t>小米</t>
  </si>
  <si>
    <t>redmi MAX Pro</t>
  </si>
  <si>
    <t>第四分公司二楼设备部1室</t>
  </si>
  <si>
    <t>海康DS-CK20FI/N</t>
  </si>
  <si>
    <t>第四分公司二楼综合部</t>
  </si>
  <si>
    <t>保险柜</t>
  </si>
  <si>
    <t>第四分公司二楼安监部</t>
  </si>
  <si>
    <t>第四分公司安全监管部</t>
  </si>
  <si>
    <t>抽湿机</t>
  </si>
  <si>
    <t>志高ZG-FD1080</t>
  </si>
  <si>
    <t>第四分公司二楼仓库</t>
  </si>
  <si>
    <t>投影仪</t>
  </si>
  <si>
    <t>爱普生（EPSON）CB-E01</t>
  </si>
  <si>
    <t>联想(Lenovo)T6S</t>
  </si>
  <si>
    <t>小米电视 X55 55英寸</t>
  </si>
  <si>
    <t>第四分公司二楼大堂</t>
  </si>
  <si>
    <t>小型消毒柜</t>
  </si>
  <si>
    <t>联想ThinkPad S2</t>
  </si>
  <si>
    <t>微波炉</t>
  </si>
  <si>
    <t>20升</t>
  </si>
  <si>
    <t>胶囊咖啡机</t>
  </si>
  <si>
    <t>吧台</t>
  </si>
  <si>
    <t>三人位，1.9M</t>
  </si>
  <si>
    <t>瑞尼数据采集站</t>
  </si>
  <si>
    <t>4G/120G-16T</t>
  </si>
  <si>
    <t>RN-T7</t>
  </si>
  <si>
    <t>四层货架</t>
  </si>
  <si>
    <t>2000*600*2000</t>
  </si>
  <si>
    <t>第四分公司各仓库及资料室</t>
  </si>
  <si>
    <t>第四分公司资料室</t>
  </si>
  <si>
    <t>第四分公司安监部资料室</t>
  </si>
  <si>
    <t>一体式视频会议终端</t>
  </si>
  <si>
    <t>一体化</t>
  </si>
  <si>
    <t>HUAWEI Bar 300</t>
  </si>
  <si>
    <t>第四分公司二楼会议室201</t>
  </si>
  <si>
    <t>会议平板一体机</t>
  </si>
  <si>
    <t>65英寸视频会议平板一体机</t>
  </si>
  <si>
    <t>MAXHUB V5经典版</t>
  </si>
  <si>
    <t>电脑设备</t>
  </si>
  <si>
    <t>第四分公司二楼经理区</t>
  </si>
  <si>
    <t>得力</t>
  </si>
  <si>
    <t>M201CR</t>
  </si>
  <si>
    <t>第四分公司3楼党员活动室</t>
  </si>
  <si>
    <t>会议台</t>
  </si>
  <si>
    <t>2.4米</t>
  </si>
  <si>
    <t>双门文件柜</t>
  </si>
  <si>
    <t>800*400*2000mm</t>
  </si>
  <si>
    <t>第四分公司一楼洽谈室</t>
  </si>
  <si>
    <t>Vostro 3681-R14N9R</t>
  </si>
  <si>
    <t>电热水器</t>
  </si>
  <si>
    <t>万和E-80</t>
  </si>
  <si>
    <t>第四分公司一楼男洗手间</t>
  </si>
  <si>
    <t>控制台</t>
  </si>
  <si>
    <t>2800*900*960</t>
  </si>
  <si>
    <t>第四分公司二楼中控室</t>
  </si>
  <si>
    <t>液晶显示屏</t>
  </si>
  <si>
    <t>1、HDMI端口：不低于三个 2、屏幕尺寸：100英寸 3、屏占比：≥97% 4、存储内存：不低于64GB 5、运行内存：不低于4GB 6、屏幕分辨率：超高清4K 7、CPU架构：4核A73 8、WIFI：2.4G&amp;5G 9、亮度：区间在300-1500尼特 10、响应时间：≤8ms 11、色域值：≥94%</t>
  </si>
  <si>
    <t>小米电视 X50 50英寸</t>
  </si>
  <si>
    <t>第四分公司二楼运营部2室</t>
  </si>
  <si>
    <t>第四分公司一楼化验室</t>
  </si>
  <si>
    <t>全钢L型实验操作台（带洗手台）</t>
  </si>
  <si>
    <t>全钢L型实验室工作台尺寸：长（3100+2300）*宽750*高800mm,带≥4个防水罩的5孔插座，门板宝蓝色烤漆，台面12.7mm实心理化板，耐腐蚀、耐高温、耐酸碱 其中洗手台尺寸：带双门储物柜，规格：长1500*宽750*高800mm,三口水龙头+洗眼器滴管架</t>
  </si>
  <si>
    <t>实验室通风柜</t>
  </si>
  <si>
    <t>长1800*深850*高2350mm,室内有带水龙头、水池，全钢柜体，活动视窗，耐酸碱，配无板变速器控制面板，通风风速：0.3-0.7m/s,通风风量1800m3/h（含管道，300W离心风机）含通风排气扇安装（玻璃窗开孔）</t>
  </si>
  <si>
    <t>药品阴凉柜</t>
  </si>
  <si>
    <t>YPG-418WXBYJY</t>
  </si>
  <si>
    <t>值守室物资搬运清单</t>
  </si>
  <si>
    <t>设备名称</t>
  </si>
  <si>
    <t>数量</t>
  </si>
  <si>
    <t>单位</t>
  </si>
  <si>
    <t>所在位置</t>
  </si>
  <si>
    <t>（上下床）木床（含床垫）</t>
  </si>
  <si>
    <t>1200*2000</t>
  </si>
  <si>
    <t>/</t>
  </si>
  <si>
    <t>张</t>
  </si>
  <si>
    <t>值守室1楼</t>
  </si>
  <si>
    <t>无需拆卸</t>
  </si>
  <si>
    <t>值守室2楼</t>
  </si>
  <si>
    <t>需拆卸</t>
  </si>
  <si>
    <t>值守室3楼</t>
  </si>
  <si>
    <t>值守室4楼</t>
  </si>
  <si>
    <t>值守室5楼</t>
  </si>
  <si>
    <t>木床（单人床）</t>
  </si>
  <si>
    <t>更衣柜</t>
  </si>
  <si>
    <t>个</t>
  </si>
  <si>
    <t>小沙发</t>
  </si>
  <si>
    <t>洗衣机</t>
  </si>
  <si>
    <t>台</t>
  </si>
  <si>
    <t>屏风</t>
  </si>
  <si>
    <t>折叠桌</t>
  </si>
  <si>
    <t>电脑桌</t>
  </si>
  <si>
    <t>皮椅</t>
  </si>
  <si>
    <t>防汛沙袋</t>
  </si>
  <si>
    <t>塑料围栏</t>
  </si>
  <si>
    <t>运营部物资搬运清单</t>
  </si>
  <si>
    <t>产品名称</t>
  </si>
  <si>
    <t>规格型号</t>
  </si>
  <si>
    <t>库存</t>
  </si>
  <si>
    <t>304不锈钢膨胀弯钩螺丝</t>
  </si>
  <si>
    <t>M8</t>
  </si>
  <si>
    <t>M10</t>
  </si>
  <si>
    <t>检查井安全网</t>
  </si>
  <si>
    <t>颜色：白色直径：φ800形状：圆形</t>
  </si>
  <si>
    <t>水性色浆</t>
  </si>
  <si>
    <t>规格：1000g颜色：红/绿/蓝/黄</t>
  </si>
  <si>
    <t>瓶</t>
  </si>
  <si>
    <t>取样瓶</t>
  </si>
  <si>
    <t>容量：500ml 开口：广口</t>
  </si>
  <si>
    <t>容量：500ml材质：PET透明塑料开口：广口</t>
  </si>
  <si>
    <t>容量：350ml材质：PET透明塑料</t>
  </si>
  <si>
    <t>材质：高强丝静态承重：承重不低于300Kg耐冲击率：&gt;500J颜色：白色直径：φ800形状：圆形适用范围：市政井外观，拉力，冲击，耐腐蚀需经省、国家质检部门认定，技术指标符合标准。</t>
  </si>
  <si>
    <t>垃圾袋</t>
  </si>
  <si>
    <t>规格：&gt;=100*120cm样式：平口式颜色：黑色其他：加厚：韧性强；不易破；防漏水数量：&gt;=50只/包</t>
  </si>
  <si>
    <t>包</t>
  </si>
  <si>
    <t>车辆反光贴</t>
  </si>
  <si>
    <t>20公分反光贴</t>
  </si>
  <si>
    <t>井盖垫圈</t>
  </si>
  <si>
    <t>用途：防震防响防臭规格：实心圆条直径：φ9mm材质：橡胶材质100米/卷</t>
  </si>
  <si>
    <t>卷</t>
  </si>
  <si>
    <t>用途：防震防响防臭规格：实心圆条直径：φ10mm材质：橡胶材质100米/卷</t>
  </si>
  <si>
    <t>方形</t>
  </si>
  <si>
    <t>用途：防震防响防臭 规格：实心圆条 直径：φ10mm 材质：橡胶材质 100米/卷</t>
  </si>
  <si>
    <t>螺丝螺母</t>
  </si>
  <si>
    <t>M8*10cm</t>
  </si>
  <si>
    <t>套</t>
  </si>
  <si>
    <t>线手套</t>
  </si>
  <si>
    <t>12双/包</t>
  </si>
  <si>
    <t>编织袋</t>
  </si>
  <si>
    <t>材质：PP聚丙烯;颜色：白色其他：承重能力强，不易破</t>
  </si>
  <si>
    <t>材质：PP聚丙烯;颜色：绿色其他：承重能力强，不易破尺寸：60*90（宽*长）</t>
  </si>
  <si>
    <t>快检包</t>
  </si>
  <si>
    <t>COD(低量程），0-100mg/L，50次/盒</t>
  </si>
  <si>
    <t>盒</t>
  </si>
  <si>
    <t>氨氮（高量程），0.5-20mg/L，50次/盒</t>
  </si>
  <si>
    <t>COD(高量程），0-250mg/L，50次/盒</t>
  </si>
  <si>
    <t>总磷（高量程），0-5mg/L，50次/盒</t>
  </si>
  <si>
    <t>氨氮（低量程），0-10mg/L，50次/盒</t>
  </si>
  <si>
    <t>10*90mm</t>
  </si>
  <si>
    <t>8*130mm</t>
  </si>
  <si>
    <t>13*120mm</t>
  </si>
  <si>
    <t>12*130mm</t>
  </si>
  <si>
    <t>12*140mm</t>
  </si>
  <si>
    <t>10*140mm</t>
  </si>
  <si>
    <t>5*130mm</t>
  </si>
  <si>
    <t>5*50mm</t>
  </si>
  <si>
    <t>油画排笔</t>
  </si>
  <si>
    <t>毛宽0.8cm，毛长1.6cm</t>
  </si>
  <si>
    <t>测量花杆</t>
  </si>
  <si>
    <t>材质：铝合金材质颜色:红白相间标杆款式：普通活节式圆筒直径：&gt;25mm总长：5米加粗</t>
  </si>
  <si>
    <t>开井勾子</t>
  </si>
  <si>
    <t>长度：60cm粗度（直径）：8mm材质：不锈钢手柄：带橡胶套型号：T字型钩子头：尖口</t>
  </si>
  <si>
    <t>把</t>
  </si>
  <si>
    <t>长度：80cm粗度（直径）：8mm材质：螺纹钢手柄：带橡胶套钩子头：尖口</t>
  </si>
  <si>
    <t>长度：60cm 粗度（直径）：8mm材质：不锈钢手柄：不锈钢工字型</t>
  </si>
  <si>
    <t>长度：60cm材质：螺纹钢手柄：带橡胶套钩子头：尖口</t>
  </si>
  <si>
    <t>长度：60cm材质：不锈钢手柄：带橡胶套工字型</t>
  </si>
  <si>
    <t>长度：60cm粗度（直径）：10mm材质：不锈钢手柄：带橡胶套型号：T字型钩子头：尖口</t>
  </si>
  <si>
    <t>自喷漆</t>
  </si>
  <si>
    <t>400ML/瓶，任意颜色</t>
  </si>
  <si>
    <t>乳胶手套</t>
  </si>
  <si>
    <t>材质：白色乳胶颜色：白色尺码：S/M/L/XL数量：100只/盒</t>
  </si>
  <si>
    <t>加厚加长</t>
  </si>
  <si>
    <t>双</t>
  </si>
  <si>
    <t>涤纶弹丝防坠网(800#专用)</t>
  </si>
  <si>
    <t>绿色，800#专用</t>
  </si>
  <si>
    <t>涤纶弹丝防坠网(700#专用)</t>
  </si>
  <si>
    <t>绿色，700#专用</t>
  </si>
  <si>
    <t>雨伞</t>
  </si>
  <si>
    <t>黑色，大把</t>
  </si>
  <si>
    <t>自动喷漆</t>
  </si>
  <si>
    <t>容量：235ml颜色：红色</t>
  </si>
  <si>
    <t>容量：400ml颜色：蓝色</t>
  </si>
  <si>
    <t>容量：200ml颜色：红色</t>
  </si>
  <si>
    <t>容量：200ml颜色：绿色</t>
  </si>
  <si>
    <t>容量：400ml颜色：猩红色</t>
  </si>
  <si>
    <t>防滑手套</t>
  </si>
  <si>
    <t>黄色</t>
  </si>
  <si>
    <t>车用尿素溶液</t>
  </si>
  <si>
    <t>10kg/桶</t>
  </si>
  <si>
    <t>桶</t>
  </si>
  <si>
    <t>水晶头</t>
  </si>
  <si>
    <t>WL-5100</t>
  </si>
  <si>
    <t>八角锤</t>
  </si>
  <si>
    <t>磅数：4磅手柄30mm左右锤头直径45mm左右锤头宽115mm左右带防滑手柄</t>
  </si>
  <si>
    <t>3磅</t>
  </si>
  <si>
    <t>磅数：2磅手柄30mm左右锤头直径35mm左右锤头宽100mm左右 带防滑手柄</t>
  </si>
  <si>
    <t>强光手电筒</t>
  </si>
  <si>
    <t>流明：&gt;2500 续航：不少于3h 充电方式：type，USB 射程：&gt;300m 灯色：黄/白（可选）</t>
  </si>
  <si>
    <t>防晒帽</t>
  </si>
  <si>
    <t>防晒指数：UPF50+，紫色阻隔率&gt;98%加大帽檐，超广角防晒黑色</t>
  </si>
  <si>
    <t>草帽</t>
  </si>
  <si>
    <t>沿边：大沿颜色麦色多尺寸可选：38cm40cm42cm46cm48cm</t>
  </si>
  <si>
    <t>防护手套</t>
  </si>
  <si>
    <t>材质：丁晴颜色：蓝色尺码：L数量：100只/盒</t>
  </si>
  <si>
    <t>材质：丁晴颜色：黑色尺码：S/M/L/XL数量：100只/盒</t>
  </si>
  <si>
    <t>电钻钻头</t>
  </si>
  <si>
    <t>尺寸：10 mm（直径）*160 mm（总长）柄部形状：圆柄/方柄钻头：十字</t>
  </si>
  <si>
    <t>支</t>
  </si>
  <si>
    <t>尺寸：12 mm（直径）*160 mm（总长）柄部形状：圆柄/方柄钻头：十字</t>
  </si>
  <si>
    <t>尺寸：10 mm（直径）*160 mm（总长）柄部形状：圆柄/方柄钻头：一字</t>
  </si>
  <si>
    <t>尺寸：12 mm（直径）*160 mm（总长）柄部形状：圆柄/方柄钻头：一字</t>
  </si>
  <si>
    <t>丁腈手套</t>
  </si>
  <si>
    <t>蓝白色</t>
  </si>
  <si>
    <t>警示胶带</t>
  </si>
  <si>
    <t>无</t>
  </si>
  <si>
    <t>36W、射程350m、续航270分钟、IP44 USB直充</t>
  </si>
  <si>
    <t>指挥棒</t>
  </si>
  <si>
    <t>长度：90cm粗度（直径）：14mm材质：铸铁型号：一头尖，一头扁</t>
  </si>
  <si>
    <t>长度：70cm粗度（直径）：16mm材质：铸铁型号：一头尖，一头扁</t>
  </si>
  <si>
    <t>采水器</t>
  </si>
  <si>
    <t>材质：有机玻璃（亚克力）容量；2.5L带绳子，胶管，止水夹，保险扣</t>
  </si>
  <si>
    <t>除锈剂</t>
  </si>
  <si>
    <t>500ml/瓶</t>
  </si>
  <si>
    <t>400ml/瓶</t>
  </si>
  <si>
    <t>沥青冷补料</t>
  </si>
  <si>
    <t>25kg/袋</t>
  </si>
  <si>
    <t>袋</t>
  </si>
  <si>
    <t>气压喷壶</t>
  </si>
  <si>
    <t>2.0L/个</t>
  </si>
  <si>
    <t>速干水泥（快干水泥）</t>
  </si>
  <si>
    <t>加水搅拌后直接直接使用3斤/桶防水</t>
  </si>
  <si>
    <t>PH试纸</t>
  </si>
  <si>
    <t>检测范围：PH1-1480条/本带比色卡</t>
  </si>
  <si>
    <t>安全灯</t>
  </si>
  <si>
    <t>型号：JS-05</t>
  </si>
  <si>
    <t>木柄洋镐</t>
  </si>
  <si>
    <t>木柄85cm，镐头49cm，尖（细）镐头</t>
  </si>
  <si>
    <t>伞帽头戴雨伞</t>
  </si>
  <si>
    <t>单层、蓝色、成人中款</t>
  </si>
  <si>
    <t>手机防水套</t>
  </si>
  <si>
    <t>防水</t>
  </si>
  <si>
    <t>砂轮磨片</t>
  </si>
  <si>
    <t>直径：100mm孔径：16mm厚度：6mm</t>
  </si>
  <si>
    <t>片</t>
  </si>
  <si>
    <t>卷尺</t>
  </si>
  <si>
    <t>5米/把</t>
  </si>
  <si>
    <t>水裤</t>
  </si>
  <si>
    <t>尺码：43码</t>
  </si>
  <si>
    <t>条</t>
  </si>
  <si>
    <t>天火穿天炮手电筒强光充电户外远射超亮战术多功能大功率白激光灯</t>
  </si>
  <si>
    <t>8电版</t>
  </si>
  <si>
    <t>洛阳铲</t>
  </si>
  <si>
    <t>木柄款长1.2米铲头宽：9.5cm铲头长：29.5cm</t>
  </si>
  <si>
    <t>安全钩M8</t>
  </si>
  <si>
    <t>标准型，M8</t>
  </si>
  <si>
    <t>L型烟斗扳手</t>
  </si>
  <si>
    <t>方铲</t>
  </si>
  <si>
    <t>方型手柄材质：木制全长不小于150cm铲头长不小于25cm铲头宽不小于20cm</t>
  </si>
  <si>
    <t>伸缩杆</t>
  </si>
  <si>
    <t>8mm通用接口不锈钢杆身带防滑握把可外接捞网头，钉耙头等接口使用可伸缩至总长不低于6m</t>
  </si>
  <si>
    <t>根</t>
  </si>
  <si>
    <t>起钉撬棍</t>
  </si>
  <si>
    <t>弯头</t>
  </si>
  <si>
    <t>G字夹</t>
  </si>
  <si>
    <t>捞网/抄网头</t>
  </si>
  <si>
    <t>材质：加厚不锈钢 接口：8mm通用螺头 捞网带实心钢圈 网孔：2mm 带不锈钢网圈</t>
  </si>
  <si>
    <t>美工刀片</t>
  </si>
  <si>
    <t>61*19*0.6mm 1盒10片</t>
  </si>
  <si>
    <t>100*18*0.5mm 1盒10片</t>
  </si>
  <si>
    <t>垃圾桶</t>
  </si>
  <si>
    <t>圆的带盖容量：60L颜色：蓝色，黑色</t>
  </si>
  <si>
    <t>尼龙轧带</t>
  </si>
  <si>
    <t>型号：自锁式 轧带宽度：8mm轧带长度：500mm数量：100支/袋颜色：白色/黑色</t>
  </si>
  <si>
    <t>8*500mm数量：250条/袋</t>
  </si>
  <si>
    <t>黄油喷剂</t>
  </si>
  <si>
    <t>容量：450ml</t>
  </si>
  <si>
    <t>笔式PH检测计</t>
  </si>
  <si>
    <t>钉耙头</t>
  </si>
  <si>
    <t>材质：不锈钢接口：8mm通用螺头六齿</t>
  </si>
  <si>
    <t>材质：不锈钢接口：8mm通用螺头四齿</t>
  </si>
  <si>
    <t>304组合套装</t>
  </si>
  <si>
    <t>M10*110mm</t>
  </si>
  <si>
    <t>充电头</t>
  </si>
  <si>
    <t>型号：USB</t>
  </si>
  <si>
    <t>捞渣勺</t>
  </si>
  <si>
    <t>加厚型工具箱</t>
  </si>
  <si>
    <t>23寸53*31*25cm</t>
  </si>
  <si>
    <t>铁铲杆(1.6m-1.8m)</t>
  </si>
  <si>
    <t>1.6m-1.8m，一般铁铲通用插口</t>
  </si>
  <si>
    <t>摇把</t>
  </si>
  <si>
    <t>内径25，1吨侧摇启闭机摇把</t>
  </si>
  <si>
    <t>活动扳手</t>
  </si>
  <si>
    <t>6寸</t>
  </si>
  <si>
    <t>八寸</t>
  </si>
  <si>
    <t>水准仪</t>
  </si>
  <si>
    <t>金属漆</t>
  </si>
  <si>
    <t>容量：0.8kg颜色：红色</t>
  </si>
  <si>
    <t>防雨防晒布</t>
  </si>
  <si>
    <t>材质：PVC布，形状：方形，尺寸：4米*4米</t>
  </si>
  <si>
    <t>件</t>
  </si>
  <si>
    <t>黄油枪</t>
  </si>
  <si>
    <t>专业级塑柄重型黄油枪400CC</t>
  </si>
  <si>
    <t>机油</t>
  </si>
  <si>
    <t>600ml/瓶</t>
  </si>
  <si>
    <t>镂空数字喷漆模板</t>
  </si>
  <si>
    <t>喷漆模板，26个字母+数字0-9字母数字大小10-15cm</t>
  </si>
  <si>
    <t>抄网头</t>
  </si>
  <si>
    <t>铝＋聚酯纤维</t>
  </si>
  <si>
    <t>铁丝</t>
  </si>
  <si>
    <t>18号25米/捆</t>
  </si>
  <si>
    <t>捆</t>
  </si>
  <si>
    <t>镰刀</t>
  </si>
  <si>
    <t>材质握柄：实木刀刃：SK-5工具钢沃柄直径：&gt;25mm全长：不小于600mm</t>
  </si>
  <si>
    <t>开口扳手</t>
  </si>
  <si>
    <t>两用扳手套装19套 6mm-24mm</t>
  </si>
  <si>
    <t>平头/尖头,柄长1.4-1.5m</t>
  </si>
  <si>
    <t>锄头</t>
  </si>
  <si>
    <t>手柄120cm锄头长20cm宽10cm</t>
  </si>
  <si>
    <t>手柄120cm 锄头长22cm 宽12cm</t>
  </si>
  <si>
    <t>黄 油</t>
  </si>
  <si>
    <t>筒装黄油 400CC</t>
  </si>
  <si>
    <t>筒</t>
  </si>
  <si>
    <t>抹泥刀</t>
  </si>
  <si>
    <t>优质碳钢、木质手柄刀长不少于160mm刀头宽不少于65mm刀尾宽不少于85mm手柄长不少于110mm</t>
  </si>
  <si>
    <t>优质碳钢、木质手柄 刀长不少于160mm 刀头宽不少于65mm 刀尾宽不少于85mm 手柄长不少于110mm</t>
  </si>
  <si>
    <t>一体不锈钢铁锨</t>
  </si>
  <si>
    <t>大号，平头/尖头</t>
  </si>
  <si>
    <t>水泥铲</t>
  </si>
  <si>
    <t>材质：锰钢加钢管，铲头厚度8mm，钢管直径32mm，长度1.4m</t>
  </si>
  <si>
    <t>通用锂电池充电器</t>
  </si>
  <si>
    <t>一字螺丝刀</t>
  </si>
  <si>
    <t>杆径3.2mm,杆长150mm</t>
  </si>
  <si>
    <t>量杯</t>
  </si>
  <si>
    <t>1000ml</t>
  </si>
  <si>
    <t>密码锁</t>
  </si>
  <si>
    <t>防水，不锈钢材质，4位密码</t>
  </si>
  <si>
    <t>直流水枪头</t>
  </si>
  <si>
    <t>汽油机油</t>
  </si>
  <si>
    <t>1L/瓶</t>
  </si>
  <si>
    <t>液压开井神器</t>
  </si>
  <si>
    <t>汽油桶</t>
  </si>
  <si>
    <t>容量30L</t>
  </si>
  <si>
    <t>11cm</t>
  </si>
  <si>
    <t>扳手</t>
  </si>
  <si>
    <t>FB400</t>
  </si>
  <si>
    <t>电钻凿子</t>
  </si>
  <si>
    <t>尺寸：14 mm（直径）*230 mm（总长）柄部形状：圆柄/方柄钻头：尖凿</t>
  </si>
  <si>
    <t>尺寸：14 mm（直径）*230 mm（总长）柄部形状：圆柄/方柄钻头：扁凿</t>
  </si>
  <si>
    <t>多用途润滑剂</t>
  </si>
  <si>
    <t>450ml/瓶</t>
  </si>
  <si>
    <t>延迟冲洗阀</t>
  </si>
  <si>
    <t>工作压力：0.07-0.7Mpa</t>
  </si>
  <si>
    <t>可伸缩爬梯</t>
  </si>
  <si>
    <t>收缩高度不大于1m展开高度不低于4m宽度45cm左右</t>
  </si>
  <si>
    <t>大剪刀</t>
  </si>
  <si>
    <t>整长度不少于620mm</t>
  </si>
  <si>
    <t>尼龙绳子</t>
  </si>
  <si>
    <t>直径：2mm 100m/卷</t>
  </si>
  <si>
    <t>真空泵油</t>
  </si>
  <si>
    <t>18L ISO VG 100</t>
  </si>
  <si>
    <t>迷你螺丝刀组合</t>
  </si>
  <si>
    <t>十字螺丝刀</t>
  </si>
  <si>
    <t>杆径5mm,杆长150mm</t>
  </si>
  <si>
    <t>杆径8mm,杆长250mm</t>
  </si>
  <si>
    <t>冲锋舟机油</t>
  </si>
  <si>
    <t>二冲程</t>
  </si>
  <si>
    <t>采样绳</t>
  </si>
  <si>
    <t>20m/条,粗度6mm，棉线内嵌铜丝</t>
  </si>
  <si>
    <t>5*200mm，500条/包</t>
  </si>
  <si>
    <t>喷字镂空金属板</t>
  </si>
  <si>
    <t>数字、英文字母全套，污水等字样需要排列用的架子</t>
  </si>
  <si>
    <t>手提式混泥土振动电机</t>
  </si>
  <si>
    <t>套筒扳手</t>
  </si>
  <si>
    <t>5.5mm-32mm</t>
  </si>
  <si>
    <t>手动喷雾器</t>
  </si>
  <si>
    <t>16L</t>
  </si>
  <si>
    <t>电子游标卡尺</t>
  </si>
  <si>
    <t>高精度电子数显游标卡尺 数显卡尺0-200mm</t>
  </si>
  <si>
    <t>单面伸缩梯</t>
  </si>
  <si>
    <t>WG600-410</t>
  </si>
  <si>
    <t>内六角扳手套装</t>
  </si>
  <si>
    <t>公制，1.5-17mm（1.5、2、2.5、3、4、5、5.5、6、7、8、10、12、14） 13pcs</t>
  </si>
  <si>
    <t>不锈钢桶</t>
  </si>
  <si>
    <t>圆形直径30cm*高30cm</t>
  </si>
  <si>
    <t>液压油</t>
  </si>
  <si>
    <t>抗磨液压油（高压）HM 46号润滑油1L/瓶</t>
  </si>
  <si>
    <t>PVC胶水</t>
  </si>
  <si>
    <t>100m1/罐</t>
  </si>
  <si>
    <t>罐</t>
  </si>
  <si>
    <t>柴油机油</t>
  </si>
  <si>
    <t>伸缩蛇钳</t>
  </si>
  <si>
    <t>伸缩后总长3米杆材质：铝合金杆子</t>
  </si>
  <si>
    <t>打草机</t>
  </si>
  <si>
    <t>锂电</t>
  </si>
  <si>
    <t>墨斗</t>
  </si>
  <si>
    <t>钢丝钳</t>
  </si>
  <si>
    <t>8寸</t>
  </si>
  <si>
    <t>便携式冲锋舟电动充气泵</t>
  </si>
  <si>
    <t>充抽两用，锂电款</t>
  </si>
  <si>
    <t>杀虫剂</t>
  </si>
  <si>
    <t>扒草耙子</t>
  </si>
  <si>
    <t>弹力钢丝，可调节</t>
  </si>
  <si>
    <t>LED手提投光灯</t>
  </si>
  <si>
    <t>4.2v</t>
  </si>
  <si>
    <t>油漆笔</t>
  </si>
  <si>
    <t>12支/盒，任意颜色</t>
  </si>
  <si>
    <t>防撞桶</t>
  </si>
  <si>
    <t>冲击钻</t>
  </si>
  <si>
    <t>PVC管</t>
  </si>
  <si>
    <t>4米</t>
  </si>
  <si>
    <t>围挡</t>
  </si>
  <si>
    <t>污水口警示架</t>
  </si>
  <si>
    <t>设备部物资搬运清单</t>
  </si>
  <si>
    <t>物资名称</t>
  </si>
  <si>
    <t>铜芯软电线</t>
  </si>
  <si>
    <t>国标，BVR单芯多股软线铜芯线 1mm²，任意颜色 ，100m/卷</t>
  </si>
  <si>
    <t>国标，BVR单芯多股软线铜芯线 1.5mm²，任意颜色 ，100m/卷</t>
  </si>
  <si>
    <t>国标，BVR单芯多股软线铜芯线 2.5mm²，任意颜色， 100m/卷</t>
  </si>
  <si>
    <t>国标，BVR单芯多股软线铜芯线 4mm²，任意颜色 ，100m/卷</t>
  </si>
  <si>
    <t>国标，BVR单芯多股软线铜芯线 6mm²，任意颜色，100m/卷</t>
  </si>
  <si>
    <t>国标，BVR单芯多股软线铜芯线 10mm²，任意颜色，100m/卷</t>
  </si>
  <si>
    <t>国标，BVR单芯多股软线铜芯线 16mm²，任意颜色，100m/卷</t>
  </si>
  <si>
    <t>铜芯硬线</t>
  </si>
  <si>
    <t>国标，BV单芯多股硬铜芯线5*4mm²，100m/卷</t>
  </si>
  <si>
    <t>电缆</t>
  </si>
  <si>
    <t>国标，RVV4*2.5mm²</t>
  </si>
  <si>
    <t>米</t>
  </si>
  <si>
    <t>国标，RVV4*4mm²</t>
  </si>
  <si>
    <t>国标，RVV4*6mm²</t>
  </si>
  <si>
    <t>国标，RVV5*2.5mm²</t>
  </si>
  <si>
    <t>国标，RVV5*4mm²</t>
  </si>
  <si>
    <t>国标，RVV5*25mm²</t>
  </si>
  <si>
    <t>国标，RVVP，无氧铜，带双层屏蔽层，6*1平方</t>
  </si>
  <si>
    <t>国标，RVVP，无氧铜，带双层屏蔽层，12*1.5平方</t>
  </si>
  <si>
    <t>热缩绝缘套管</t>
  </si>
  <si>
    <t>￠5MM，橡胶材质，任意颜色</t>
  </si>
  <si>
    <t>￠10MM，橡胶材质，任意颜色</t>
  </si>
  <si>
    <t>￠20MM，橡胶材质，任意颜色</t>
  </si>
  <si>
    <t>￠35mm，橡胶材质，任意颜色</t>
  </si>
  <si>
    <t>包线管</t>
  </si>
  <si>
    <t>直径15mm长1.5m带线夹</t>
  </si>
  <si>
    <t>保险丝</t>
  </si>
  <si>
    <t>规格：10*38mm，电流：2A</t>
  </si>
  <si>
    <t>规格：10*38mm，电流：4A</t>
  </si>
  <si>
    <t>规格：10*38mm，电流：6A</t>
  </si>
  <si>
    <t>规格：10*38mm，电流：20A</t>
  </si>
  <si>
    <t>规格：10*38mm，电流：32A</t>
  </si>
  <si>
    <t>规格：14*51mm，电流：25A</t>
  </si>
  <si>
    <t>保险丝底座</t>
  </si>
  <si>
    <t>RT28N-32X,32A</t>
  </si>
  <si>
    <t>刀型触头熔断器</t>
  </si>
  <si>
    <t>额定电压：500v，额定电流：32A</t>
  </si>
  <si>
    <t>额定电压：500v，额定电流：160A</t>
  </si>
  <si>
    <t>电容补偿器</t>
  </si>
  <si>
    <t>415V-10kvar</t>
  </si>
  <si>
    <t>415V-12kvar</t>
  </si>
  <si>
    <t>450V-12kvar</t>
  </si>
  <si>
    <t>450V-15kvar</t>
  </si>
  <si>
    <t>450V，30kvar</t>
  </si>
  <si>
    <t>信号指示灯</t>
  </si>
  <si>
    <t>开孔尺寸22mm，任意颜色，24V，绿</t>
  </si>
  <si>
    <t>开孔尺寸22mm，任意颜色，24V，黄</t>
  </si>
  <si>
    <t>开孔尺寸22mm，任意颜色，24V，红</t>
  </si>
  <si>
    <t>开孔尺寸22mm，任意颜色，220V，黄</t>
  </si>
  <si>
    <t>开孔尺寸22mm，任意颜色，220V，绿</t>
  </si>
  <si>
    <t>开孔尺寸22mm，任意颜色，220V，红</t>
  </si>
  <si>
    <t>开孔尺寸22mm，任意颜色，220V，白</t>
  </si>
  <si>
    <t>开孔尺寸22mm，任意颜色，380V，黄</t>
  </si>
  <si>
    <t>开孔尺寸22mm，任意颜色，380V，绿</t>
  </si>
  <si>
    <t>开孔尺寸22mm，任意颜色，380V，红</t>
  </si>
  <si>
    <t>开孔尺寸22mm，任意颜色，380V，白</t>
  </si>
  <si>
    <t>带灯按钮开关</t>
  </si>
  <si>
    <t>开孔尺寸22mm，任意颜色，220V</t>
  </si>
  <si>
    <t>开孔尺寸22mm，任意颜色，24V</t>
  </si>
  <si>
    <t>按钮开关</t>
  </si>
  <si>
    <t>LAY8E-11BN1NO+1NC</t>
  </si>
  <si>
    <t>中间继电器</t>
  </si>
  <si>
    <t>8脚 10A 230V AC</t>
  </si>
  <si>
    <t>8脚 5A 24V DC</t>
  </si>
  <si>
    <t>8脚 10A 12V DC</t>
  </si>
  <si>
    <t>14脚 10A 230V AC</t>
  </si>
  <si>
    <t>14脚 10A 24V DC</t>
  </si>
  <si>
    <t>中间继电器底座</t>
  </si>
  <si>
    <t>8孔 10A</t>
  </si>
  <si>
    <t>14孔 10A</t>
  </si>
  <si>
    <t>交流电流表</t>
  </si>
  <si>
    <t>30/5A，开孔尺寸45*45mm</t>
  </si>
  <si>
    <t>75/5A 开孔尺寸68*68mm</t>
  </si>
  <si>
    <t>100/5A 开孔尺寸68*68mm</t>
  </si>
  <si>
    <t>100/5A 开孔尺寸76*76mm</t>
  </si>
  <si>
    <t>数显多功能电力仪表</t>
  </si>
  <si>
    <t>85-220VAC  RS485通讯功能 开孔88*88mm</t>
  </si>
  <si>
    <t>接线端子排</t>
  </si>
  <si>
    <t>3位，100A</t>
  </si>
  <si>
    <t>3位，150A</t>
  </si>
  <si>
    <t>3位，200A</t>
  </si>
  <si>
    <t>4位，60A</t>
  </si>
  <si>
    <t>4位，100A</t>
  </si>
  <si>
    <t>4位，150A</t>
  </si>
  <si>
    <t>4位，200A</t>
  </si>
  <si>
    <t>4位，400A</t>
  </si>
  <si>
    <t>UK-2.5系列，额定电压690V或以上</t>
  </si>
  <si>
    <t>UK-3.5系列，额定电压690V或以上</t>
  </si>
  <si>
    <t>UK-6系列，额定电压690V或以上</t>
  </si>
  <si>
    <t>UK-35系列，额定电压690V或以上</t>
  </si>
  <si>
    <t>UKH-50系列，额定电压690V或以上</t>
  </si>
  <si>
    <t>FJ95/600V280A</t>
  </si>
  <si>
    <t>适用接线端子排ST-2.5</t>
  </si>
  <si>
    <t>铜连接管</t>
  </si>
  <si>
    <t>GT-10平方 20只装</t>
  </si>
  <si>
    <t>GT-16平方 20只装</t>
  </si>
  <si>
    <t>GT-25平方 20只装</t>
  </si>
  <si>
    <t>GT-35 平方 20只装</t>
  </si>
  <si>
    <t>紫铜开口铜鼻子</t>
  </si>
  <si>
    <t>OT系列:10A 50个/包</t>
  </si>
  <si>
    <t>OT系列:30A 50个/包</t>
  </si>
  <si>
    <t>紫铜镀锡铜鼻子</t>
  </si>
  <si>
    <t>SC-6-6 50个/包</t>
  </si>
  <si>
    <t>SC70-12</t>
  </si>
  <si>
    <t>SC50-14</t>
  </si>
  <si>
    <t>SC95-12</t>
  </si>
  <si>
    <t>SC120-14</t>
  </si>
  <si>
    <t>SC185-16</t>
  </si>
  <si>
    <t>SC240-16</t>
  </si>
  <si>
    <t>SC-10-6 50个/包</t>
  </si>
  <si>
    <t>SC-16-10 20个/包</t>
  </si>
  <si>
    <t>DT-10 20个/包</t>
  </si>
  <si>
    <t>DT-16 20个/包</t>
  </si>
  <si>
    <t>DT-25 20个/包</t>
  </si>
  <si>
    <t>DT-35 20个/包</t>
  </si>
  <si>
    <t>DT-50 20个/包</t>
  </si>
  <si>
    <t>DT-70 20个/包</t>
  </si>
  <si>
    <t>DT-95 20个/包</t>
  </si>
  <si>
    <t>DT-120 20个/包</t>
  </si>
  <si>
    <t>DT-150 20个/包</t>
  </si>
  <si>
    <t>冷压端子</t>
  </si>
  <si>
    <t>C45-6mm²系列 1000个/包</t>
  </si>
  <si>
    <t>C45-10mm²系列 1000个/包</t>
  </si>
  <si>
    <t>VE4009系列 1000只/包</t>
  </si>
  <si>
    <t>VE0510系列 1000只/包</t>
  </si>
  <si>
    <t>VE6012系列 1000只/包</t>
  </si>
  <si>
    <t>VE7510系列 1000只/包</t>
  </si>
  <si>
    <t>DSV1-10系列 1000只/包</t>
  </si>
  <si>
    <t>起重吊带</t>
  </si>
  <si>
    <t>2T*1m 厚度11mm或以上</t>
  </si>
  <si>
    <t>散热风扇</t>
  </si>
  <si>
    <t>110*110mm
220V/24V/12V</t>
  </si>
  <si>
    <t>电工绝缘胶布</t>
  </si>
  <si>
    <t>电压等级小于等于600V,宽18mm或以上,20米/卷,任意颜色</t>
  </si>
  <si>
    <t>高压防水绝缘电工胶布</t>
  </si>
  <si>
    <t>15KV，5米/卷，黑色，宽25mm或以上</t>
  </si>
  <si>
    <t>35KV，5米/卷，黑色，宽25mm或以上</t>
  </si>
  <si>
    <t>直流开关电源</t>
  </si>
  <si>
    <t>输出电压12V、5A</t>
  </si>
  <si>
    <t>输出电压24V、5A</t>
  </si>
  <si>
    <t>输出电压24V、15A</t>
  </si>
  <si>
    <t>插头</t>
  </si>
  <si>
    <t>二脚，10A/250V</t>
  </si>
  <si>
    <t>三脚，10A/250V</t>
  </si>
  <si>
    <t>三脚，16A/250V</t>
  </si>
  <si>
    <t>三相四线插头插座</t>
  </si>
  <si>
    <t>25A</t>
  </si>
  <si>
    <t>工业防水插头</t>
  </si>
  <si>
    <t>5芯63A耦合器+插头，极数：3P+N+E，防护等级：IP67</t>
  </si>
  <si>
    <t>空开盒盖板</t>
  </si>
  <si>
    <t>材质：塑料，尺寸：325*210mm</t>
  </si>
  <si>
    <t>材质：塑料，尺寸：415*210mm</t>
  </si>
  <si>
    <t>空气开关盒子</t>
  </si>
  <si>
    <t>明装，材质：冷轧钢板，4路单排</t>
  </si>
  <si>
    <t>明装，材质：冷轧钢板，6路单排</t>
  </si>
  <si>
    <t>明装，材质：冷轧钢板，8路单排</t>
  </si>
  <si>
    <t>86盖板</t>
  </si>
  <si>
    <t>86型，材质PVC</t>
  </si>
  <si>
    <t>插座面板</t>
  </si>
  <si>
    <t>86型，斜五孔插座面板，不带开关，10A</t>
  </si>
  <si>
    <t>86型，斜五孔插座面板，不带开关，16A</t>
  </si>
  <si>
    <t>86型，斜五孔插座面板，带开关,10A</t>
  </si>
  <si>
    <t>86型，三孔插板面板，不带开关，16A</t>
  </si>
  <si>
    <t>86型，三孔插板面板,带开关，16A</t>
  </si>
  <si>
    <t>插座底盒</t>
  </si>
  <si>
    <t>86型通用暗装底盒</t>
  </si>
  <si>
    <t>开关插座防水盒</t>
  </si>
  <si>
    <t>适用于86型</t>
  </si>
  <si>
    <t>数模化插座</t>
  </si>
  <si>
    <t>配电箱导轨插座、10A 五孔插座</t>
  </si>
  <si>
    <t>交流接触器</t>
  </si>
  <si>
    <t xml:space="preserve"> 线圈电压：AC220V 线圈频率：50HZ 额定分段能力：16A</t>
  </si>
  <si>
    <t xml:space="preserve"> 线圈电压：AC220V 线圈频率：50HZ 额定分段能力：30A</t>
  </si>
  <si>
    <t xml:space="preserve"> 线圈电压：AC220V 线圈频率：50HZ 额定分段能力：40A</t>
  </si>
  <si>
    <t xml:space="preserve"> 线圈电压：AC220V 线圈频率：50HZ 额定分段能力：63A</t>
  </si>
  <si>
    <t xml:space="preserve"> 线圈电压：AC220V 线圈频率：50HZ 额定分段能力：75A</t>
  </si>
  <si>
    <t xml:space="preserve"> 线圈电压：AC220V 线圈频率：50HZ 额定分段能力：85A</t>
  </si>
  <si>
    <t xml:space="preserve"> 线圈电压：AC220V 线圈频率：50HZ 额定分段能力：110A</t>
  </si>
  <si>
    <t>线圈电压：AC220V 线圈频率：50HZ 额定分段能力：140A</t>
  </si>
  <si>
    <t>线圈电压：AC220V 线圈频率：50HZ 额定分段能力：170A</t>
  </si>
  <si>
    <t>切换电容接触器</t>
  </si>
  <si>
    <t>220V，25A,1NO+1NC</t>
  </si>
  <si>
    <t>220V，32A,1NO+1NC</t>
  </si>
  <si>
    <t>220V，43A,1NO+1NC</t>
  </si>
  <si>
    <t>CKC液位继电器</t>
  </si>
  <si>
    <t>AC220V 一组常开常闭触点</t>
  </si>
  <si>
    <t>IDEC时间继电器</t>
  </si>
  <si>
    <t>时间范围 1秒-10H,计时器 220-240AV</t>
  </si>
  <si>
    <t>时间继电器</t>
  </si>
  <si>
    <t>继电器带底座 8脚 AC220V 延时范围0.1s-1s/10s/60s/6min</t>
  </si>
  <si>
    <t>数显循环时间继电器AC220v</t>
  </si>
  <si>
    <t>JS14A-/00-10S/</t>
  </si>
  <si>
    <t>电机综合保护器</t>
  </si>
  <si>
    <t>一控二型,2个过热，2个漏水，2个过载，2个输出故障接线点。</t>
  </si>
  <si>
    <t>2个故障输出接线点，3个漏水接线点，1个绕组过热接线点</t>
  </si>
  <si>
    <t>水泵综合保护器</t>
  </si>
  <si>
    <t>QBP-1K2</t>
  </si>
  <si>
    <t>KQ510</t>
  </si>
  <si>
    <t>不带漏电保护空气开关</t>
  </si>
  <si>
    <t xml:space="preserve">1P 10A </t>
  </si>
  <si>
    <t xml:space="preserve">1P 16A </t>
  </si>
  <si>
    <t xml:space="preserve">1P 25A </t>
  </si>
  <si>
    <t xml:space="preserve">1P 32A </t>
  </si>
  <si>
    <t xml:space="preserve">2P 10A </t>
  </si>
  <si>
    <t xml:space="preserve">2P 16A </t>
  </si>
  <si>
    <t xml:space="preserve">2P 20A </t>
  </si>
  <si>
    <t xml:space="preserve">2P 25A </t>
  </si>
  <si>
    <t>2P 32A</t>
  </si>
  <si>
    <t>2P 40A</t>
  </si>
  <si>
    <t>3P 16A</t>
  </si>
  <si>
    <t>3P 20A</t>
  </si>
  <si>
    <t>3P 25A</t>
  </si>
  <si>
    <t>3P 32A</t>
  </si>
  <si>
    <t>3P 40A</t>
  </si>
  <si>
    <t>3P 50A</t>
  </si>
  <si>
    <t>3P 63A</t>
  </si>
  <si>
    <t xml:space="preserve">4P 32A </t>
  </si>
  <si>
    <t xml:space="preserve">4P 50A </t>
  </si>
  <si>
    <t xml:space="preserve">4P 63A </t>
  </si>
  <si>
    <t>带漏电保护空气开关</t>
  </si>
  <si>
    <t xml:space="preserve">2P 32A </t>
  </si>
  <si>
    <t xml:space="preserve">2P 40A </t>
  </si>
  <si>
    <t xml:space="preserve">2P 63A </t>
  </si>
  <si>
    <t xml:space="preserve">3P 16A </t>
  </si>
  <si>
    <t xml:space="preserve">3P 20A </t>
  </si>
  <si>
    <t xml:space="preserve">3P 25A </t>
  </si>
  <si>
    <t xml:space="preserve">3P 32A </t>
  </si>
  <si>
    <t xml:space="preserve">3P 50A </t>
  </si>
  <si>
    <t xml:space="preserve">3P 63A </t>
  </si>
  <si>
    <t xml:space="preserve">3P 100A </t>
  </si>
  <si>
    <t xml:space="preserve">4P 100A </t>
  </si>
  <si>
    <t xml:space="preserve">3P+N 16A </t>
  </si>
  <si>
    <t xml:space="preserve">3P+N 25A </t>
  </si>
  <si>
    <t>3P+N，32A</t>
  </si>
  <si>
    <t>3P+N，50A</t>
  </si>
  <si>
    <t>3P+N，63A</t>
  </si>
  <si>
    <t>3P+N，100A</t>
  </si>
  <si>
    <t>防爆探照灯</t>
  </si>
  <si>
    <t>2000W,射程范围1000-5000M,续航强光8-10小时</t>
  </si>
  <si>
    <t>头戴式头灯</t>
  </si>
  <si>
    <t>功率20W,充电方式：USB直充，材质：铝合金/ABS，射程：约350米，电池容量：4000MAH,续航时间约4小时。</t>
  </si>
  <si>
    <t>三防吸顶灯</t>
  </si>
  <si>
    <t>36w，白光</t>
  </si>
  <si>
    <t>LED灯管</t>
  </si>
  <si>
    <t>1.2米，30W/6500K T8型号 白光</t>
  </si>
  <si>
    <t>LED灯管空支架</t>
  </si>
  <si>
    <t>1.2米，适用于T8型号</t>
  </si>
  <si>
    <t>热继电器</t>
  </si>
  <si>
    <t>最大电压690V、电流范围4-6A</t>
  </si>
  <si>
    <t>最大电压690V、电流范围7-10A</t>
  </si>
  <si>
    <t>最大电压690V、电流范围9-13A</t>
  </si>
  <si>
    <t>最大电压690V、电流范围20-32A</t>
  </si>
  <si>
    <t>最大电压690V、电流范围30-40A</t>
  </si>
  <si>
    <t>最大电压690V、电流范围48-65A</t>
  </si>
  <si>
    <t>最大电压690V、电流范围75-120A</t>
  </si>
  <si>
    <t>最大电压690V、电流范围100-1600A</t>
  </si>
  <si>
    <t>断路器</t>
  </si>
  <si>
    <t>3P，额定电流32A，塑壳式，不带漏电。</t>
  </si>
  <si>
    <t>3P，额定电流63A，塑壳式，不带漏电。</t>
  </si>
  <si>
    <t>3P，额定电流100A，塑壳式，不带漏电。</t>
  </si>
  <si>
    <t>3P，额定电流125A，塑壳式，不带漏电。</t>
  </si>
  <si>
    <t>3P，额定电流225A，塑壳式，不带漏电。</t>
  </si>
  <si>
    <t>3P，额定电流63A，塑壳式，带漏电，动作电流30-500ma</t>
  </si>
  <si>
    <t>3P，额定电流125A，塑壳式，带漏电，动作电流30-500ma</t>
  </si>
  <si>
    <t>3P，额定电流250A，塑壳式，带漏电，动作电流50-500ma</t>
  </si>
  <si>
    <t>4P，额定电流63A，塑壳式，带漏电，动作电流30-500ma</t>
  </si>
  <si>
    <t>4P，额定电流100A，塑壳式，带漏电，动作电流30-500ma</t>
  </si>
  <si>
    <t>4P，额定电流125A，塑壳式，带漏电，动作电流30-500ma</t>
  </si>
  <si>
    <t>4P，额定电流250A，塑壳式，带漏电，动作电流30-500ma</t>
  </si>
  <si>
    <t>浪涌保护器</t>
  </si>
  <si>
    <t>385V，4PIimp：40KA，up≤2.5Kv</t>
  </si>
  <si>
    <t>385V，4PIimp：15KA，up≤2.5Kv</t>
  </si>
  <si>
    <t>监控电源适配器</t>
  </si>
  <si>
    <t>DC12V/2A</t>
  </si>
  <si>
    <t>辅助触头</t>
  </si>
  <si>
    <t>2NO</t>
  </si>
  <si>
    <t>旋钮开关</t>
  </si>
  <si>
    <t>三档,2NC,10A</t>
  </si>
  <si>
    <t>NPZ-BD33</t>
  </si>
  <si>
    <t>万能转换开关</t>
  </si>
  <si>
    <t>LW5D-40/3</t>
  </si>
  <si>
    <t>LW28-20/4</t>
  </si>
  <si>
    <t>急停快关</t>
  </si>
  <si>
    <t>1NO+1NC，红色，10A</t>
  </si>
  <si>
    <t>电线标记管线号管</t>
  </si>
  <si>
    <t>数字0-9  适用1.5平线 10卷 1卷（约300粒）</t>
  </si>
  <si>
    <t>数字0-9  适用4平线 10卷（约160粒）</t>
  </si>
  <si>
    <t>高压限流熔断器</t>
  </si>
  <si>
    <t>12KV 10A</t>
  </si>
  <si>
    <t>5号电池</t>
  </si>
  <si>
    <t>1.5V 40粒/盒</t>
  </si>
  <si>
    <t>7号电池</t>
  </si>
  <si>
    <t>9V电池</t>
  </si>
  <si>
    <t>9V九伏碳性电池叠层方块</t>
  </si>
  <si>
    <t>铅酸蓄电池</t>
  </si>
  <si>
    <t>柴油发电机蓄电池 45A/H</t>
  </si>
  <si>
    <t>蓄电池电池头</t>
  </si>
  <si>
    <t>12V，正反极 通用</t>
  </si>
  <si>
    <t>对</t>
  </si>
  <si>
    <t>电压表</t>
  </si>
  <si>
    <t>6L2系列  12KV</t>
  </si>
  <si>
    <t>刀闸换相开关</t>
  </si>
  <si>
    <t>2P，32A</t>
  </si>
  <si>
    <t>变频器</t>
  </si>
  <si>
    <t>"三相，电压范围380-480V，额定输出功率11KW，水泵专用，防反冲电动势,输入则总谐波电流小于5%。
带配控制面板，控制信号0~10V、4~20MA，输出信号4~20MA
通信：支持485（Modbus协议）和以太网通讯"</t>
  </si>
  <si>
    <t>"三相，电压范围380-480V，额定输出功率15KW，水泵专用，防反冲电动势,输入则总谐波电流小于5%。
带配控制面板，控制信号0~10V、4~20MA，输出信号4~20MA
通信：支持486（Modbus协议）和以太网通讯"</t>
  </si>
  <si>
    <t>三相，电压范围380-480V，额定输出功率18.5KW，水泵专用，防反冲电动势,输入则总谐波电流小于5%。带配控制面板，控制信号0~10V、4~20MA，输出信号4~20MA，通信：支持485（Modbus协议）和以太网通讯</t>
  </si>
  <si>
    <t>三相，电压范围380-480V，额定输出功率55KW，功率因数：0.98，水泵专用，防反冲电动势,具备直接转矩控制功能或者无传感器矢量控制功能，输入则总谐波电流小于5%。带配控制面板，控制信号0~10V、4~20MA，输出信号4~20MA通信：支持485（Modbus协议）和以太网通讯</t>
  </si>
  <si>
    <t>变频器操作面板</t>
  </si>
  <si>
    <t>中文面板，可匹配ACS510系列变频器使用</t>
  </si>
  <si>
    <t>PLC标准型CPU</t>
  </si>
  <si>
    <t>继电器输出，18输入/12输出,220VAC供电,导轨式安装，支持485通讯。</t>
  </si>
  <si>
    <t>继电器输出，24输入/16输出,220VAC供电,导轨式安装，支持485通讯。</t>
  </si>
  <si>
    <t>PLC模块</t>
  </si>
  <si>
    <t>模拟量输入模块，输入数量：16，电流输入输出量程0-20ma，长*宽*高≤45mm*100mm*81mm，功耗1.5W</t>
  </si>
  <si>
    <t>模拟量输入模块，输入数量：4，电流输入输出量程0-20ma，长*宽*高≤45mm*100mm*81mm，功耗1.5W</t>
  </si>
  <si>
    <t>模拟量输入模块，输入数量：1，电流输入输出量程0-20ma，长*宽*高≤16mm*35mm*52.2mm，功耗0.4W</t>
  </si>
  <si>
    <t>模拟量输出模块，输出数量：16，电流输入输出量程0-20ma，长*宽*高≤45mm*100mm*81mm，功耗1.5W</t>
  </si>
  <si>
    <t>模拟量输出模块，输出数量：4，电流输入输出量程0-20ma，长*宽*高≤45mm*100mm*81mm，功耗1.5W</t>
  </si>
  <si>
    <t>模拟量输入输出模块，4输入，2输出，电流输入输出量程0-20ma，长*宽*高≤45mm*100mm*81mm，功耗2.0W</t>
  </si>
  <si>
    <t>RS485通讯模块，适配西门子PLC200 Smart 2路</t>
  </si>
  <si>
    <t>触摸屏</t>
  </si>
  <si>
    <t>屏幕尺寸：7寸，内存128MB,集成RS422/485串口，工业以太网接口，USB2.0接口，开孔尺寸192mm*138mm，处理器ARM600MHz</t>
  </si>
  <si>
    <t>屏幕尺寸：7寸，运行内存128MB,集成RS422/485串口，开孔尺寸192mm*138mm，IP65,800*480像素,处理器ARM792MHz</t>
  </si>
  <si>
    <t>浮球液位控制器</t>
  </si>
  <si>
    <t>控制范围大于0.3m、220v，线长15米，IP65，线径0.85mm²或以上，工作压力0.1Mpa</t>
  </si>
  <si>
    <t>超声波液位计</t>
  </si>
  <si>
    <t>分体式安装；0-15M量程；带电流输出端口、485通讯口，带4路无源继电器输出，测量精度3%；适用于污水，IP65等级。</t>
  </si>
  <si>
    <t>投入式液位计探头</t>
  </si>
  <si>
    <t>输出电流4-20ma，15米引线，量程0-15米，不带显示器。</t>
  </si>
  <si>
    <t>输出电流4-20ma，10米引线，量程0-10米，不带显示器。</t>
  </si>
  <si>
    <t>（电压式）供电：DC24.0V；输出：电压0-10V；量程0-10米；三芯15米引线，不带显示器。</t>
  </si>
  <si>
    <t>RS485，10米引线，量程0-10米，不带显示器。</t>
  </si>
  <si>
    <t>RS485，10米引线，量程0-5米，不带显示器。</t>
  </si>
  <si>
    <t>智能单光柱测控仪</t>
  </si>
  <si>
    <t>自动液位显示计智能控制器水位控制仪水箱液位变送器（AC220V 配备RS485、上上限、上限、下下限、下限、4-20mA或0-10V模拟量输入）</t>
  </si>
  <si>
    <t>UPS不间断电源</t>
  </si>
  <si>
    <t>2KVA，1600W,充电时间≤10小时，备用时间＞4.5min，LCD显示板，带负载指示、电池供电指示、UPS运行状况指示</t>
  </si>
  <si>
    <t>便携式电源</t>
  </si>
  <si>
    <t>额定输出220V，24万毫安时（786wh)或以上、600W,含USB2.0输出、PD24W输出，AC220V输出*2</t>
  </si>
  <si>
    <t>HDMI信号线</t>
  </si>
  <si>
    <t>4K数字高清线2.0版，线长2米，镀锡铜导体</t>
  </si>
  <si>
    <t>交换机</t>
  </si>
  <si>
    <t>5端口，千兆交换机</t>
  </si>
  <si>
    <t>网线</t>
  </si>
  <si>
    <t>六类屏蔽网线，POE监控专用，305米/箱，0.59mm无氧铜线芯，pvc外皮，传输速率≥650MHz</t>
  </si>
  <si>
    <t>箱</t>
  </si>
  <si>
    <t>边缘计算网关</t>
  </si>
  <si>
    <t>1.内置多种工业设备驱动，支持目前主流S7-200 SMART系列PLC、仪表，支持MODBUS－TCP等协议，支持MQTT协议；
2.提供LAN口和RS485口并能同时采集数据和控制设备；
3.支持远程编程、上下载、固件升级、诊断、监控及调试 PLC 程序；</t>
  </si>
  <si>
    <t>行程开关</t>
  </si>
  <si>
    <t>YBLX-19/00</t>
  </si>
  <si>
    <t>YBLX-K3/20SЛT</t>
  </si>
  <si>
    <t>无源隔离器</t>
  </si>
  <si>
    <t>THT-1101</t>
  </si>
  <si>
    <t>304吊环螺丝</t>
  </si>
  <si>
    <t>M12</t>
  </si>
  <si>
    <t>M14</t>
  </si>
  <si>
    <t>M16</t>
  </si>
  <si>
    <t>M18</t>
  </si>
  <si>
    <t>304不锈钢链条</t>
  </si>
  <si>
    <t>6mm</t>
  </si>
  <si>
    <t>8mm</t>
  </si>
  <si>
    <t>10mm</t>
  </si>
  <si>
    <t>12mm</t>
  </si>
  <si>
    <t>304不锈钢D型卸扣</t>
  </si>
  <si>
    <t>M6</t>
  </si>
  <si>
    <t>304不锈钢
钢丝绳锁扣</t>
  </si>
  <si>
    <t>M3</t>
  </si>
  <si>
    <t>304不锈钢膨胀螺丝</t>
  </si>
  <si>
    <t>M6*60mm</t>
  </si>
  <si>
    <t>M8*70mm</t>
  </si>
  <si>
    <t>M8*100mm</t>
  </si>
  <si>
    <t>M10*80mm</t>
  </si>
  <si>
    <t>M10*100mm</t>
  </si>
  <si>
    <t>M12*100mm</t>
  </si>
  <si>
    <t>305不锈钢膨胀螺丝</t>
  </si>
  <si>
    <t>M12*70</t>
  </si>
  <si>
    <t>306不锈钢膨胀螺丝</t>
  </si>
  <si>
    <t>M14*100</t>
  </si>
  <si>
    <t>307不锈钢膨胀螺丝</t>
  </si>
  <si>
    <t>M20*40</t>
  </si>
  <si>
    <t>308不锈钢膨胀螺丝</t>
  </si>
  <si>
    <t>M20*80</t>
  </si>
  <si>
    <t>304不锈钢内六角螺丝</t>
  </si>
  <si>
    <t>M4*25mm，配一个平垫，一个弹垫，一个螺帽</t>
  </si>
  <si>
    <t>M10*40mm，配一个平垫，一个弹垫，一个螺帽</t>
  </si>
  <si>
    <t>M12*40mm，配一个平垫，一个弹垫，一个螺帽</t>
  </si>
  <si>
    <t>M12*80mm，配一个平垫，一个弹垫，一个螺帽</t>
  </si>
  <si>
    <t>M12*100mm，配一个平垫，一个弹垫，一个螺帽</t>
  </si>
  <si>
    <t>M14*40mm，配一个平垫，一个弹垫，一个螺帽</t>
  </si>
  <si>
    <t>M14*100mm，配一个平垫，一个弹垫，一个螺帽</t>
  </si>
  <si>
    <t>M16*80mm，配一个平垫，一个弹垫，一个螺帽</t>
  </si>
  <si>
    <t>M16*100mm，配一个平垫，一个弹垫，一个螺帽</t>
  </si>
  <si>
    <t>M18*50mm，配一个平垫，一个弹垫，一个螺帽</t>
  </si>
  <si>
    <t>M18*80mm，配一个平垫，一个弹垫，一个螺帽</t>
  </si>
  <si>
    <t>M18*150mm，配一个平垫，一个弹垫，一个螺帽</t>
  </si>
  <si>
    <t>M20*75mm，配一个平垫，一个弹垫，一个螺帽</t>
  </si>
  <si>
    <t>M20*90mm，配一个平垫，一个弹垫，一个螺帽</t>
  </si>
  <si>
    <t>304不锈钢外六角螺丝</t>
  </si>
  <si>
    <t>M4*50mm，配一个平垫，一个弹垫，一个螺帽</t>
  </si>
  <si>
    <t>M5*25mm，配一个平垫，一个弹垫，一个螺帽</t>
  </si>
  <si>
    <t>M8*50mm，配一个平垫，一个弹垫，一个螺帽</t>
  </si>
  <si>
    <t>M10*25mm，配一个平垫，一个弹垫，一个螺帽</t>
  </si>
  <si>
    <t>M10*50mm，配一个平垫，一个弹垫，一个螺帽</t>
  </si>
  <si>
    <t>M12*50mm，配一个平垫，一个弹垫，一个螺帽</t>
  </si>
  <si>
    <t>M14*30mm，配一个平垫，一个弹垫，一个螺帽</t>
  </si>
  <si>
    <t>M14*50mm，配一个平垫，一个弹垫，一个螺帽</t>
  </si>
  <si>
    <t>M14*80mm，配一个平垫，一个弹垫，一个螺帽</t>
  </si>
  <si>
    <t>304不锈钢十字外六角法兰自攻螺丝</t>
  </si>
  <si>
    <t>M4*25mm 50粒/袋</t>
  </si>
  <si>
    <t>M6*25mm 50粒/袋</t>
  </si>
  <si>
    <t>M6*50mm 50粒/袋</t>
  </si>
  <si>
    <t>A302不锈钢焊条</t>
  </si>
  <si>
    <t>3.2mm</t>
  </si>
  <si>
    <t>公斤</t>
  </si>
  <si>
    <t>2.5mm</t>
  </si>
  <si>
    <t>不锈钢304氩弧焊丝</t>
  </si>
  <si>
    <t>2mm</t>
  </si>
  <si>
    <t>J422碳钢焊条</t>
  </si>
  <si>
    <t>304不锈钢方通</t>
  </si>
  <si>
    <t>长*宽*厚，50*30*1.2mm</t>
  </si>
  <si>
    <t>长*宽*厚，40*20*3mm</t>
  </si>
  <si>
    <t>304不锈钢角钢</t>
  </si>
  <si>
    <t>边长*边长*厚，25mm*25mm*2.5mm</t>
  </si>
  <si>
    <t>边长*边长*厚，30mm*30mm*3mm</t>
  </si>
  <si>
    <t>304不锈钢槽钢</t>
  </si>
  <si>
    <t>国标，6#</t>
  </si>
  <si>
    <t>304不锈钢合页</t>
  </si>
  <si>
    <t>4寸</t>
  </si>
  <si>
    <t>304不锈钢法兰片</t>
  </si>
  <si>
    <t>国标、平焊法兰、DN125、PN16或以上</t>
  </si>
  <si>
    <t>国标、平焊法兰、DN300、PN16或以上</t>
  </si>
  <si>
    <t>密封条</t>
  </si>
  <si>
    <t>直径2mm,丁晴橡胶，圆形</t>
  </si>
  <si>
    <t>直径10mm,丁晴橡胶，圆形</t>
  </si>
  <si>
    <t>杆径3.2mm,杆长 60-75mm</t>
  </si>
  <si>
    <t>杆径3.2mm,杆长100mm</t>
  </si>
  <si>
    <t>杆径3.2mm,杆长60-75mm</t>
  </si>
  <si>
    <t>杆径6mm,杆长150mm</t>
  </si>
  <si>
    <t>杆径6mm,杆长250mm</t>
  </si>
  <si>
    <t>杆径8mm,杆长150mm</t>
  </si>
  <si>
    <t>杆径8mm,杆长200mm</t>
  </si>
  <si>
    <t>螺丝刀套装</t>
  </si>
  <si>
    <t>8件套</t>
  </si>
  <si>
    <t>斜口钳</t>
  </si>
  <si>
    <t>尖嘴钳</t>
  </si>
  <si>
    <t>5寸</t>
  </si>
  <si>
    <t>大力钳</t>
  </si>
  <si>
    <t>10寸</t>
  </si>
  <si>
    <t>孔用卡簧钳</t>
  </si>
  <si>
    <t>5寸，直嘴</t>
  </si>
  <si>
    <t>7寸，直嘴</t>
  </si>
  <si>
    <t>7寸，弯嘴</t>
  </si>
  <si>
    <t>电缆剪线钳</t>
  </si>
  <si>
    <t>10英寸、剪切能力：50mm平方</t>
  </si>
  <si>
    <t>压线钳</t>
  </si>
  <si>
    <t>尺寸：1.25-8mm²</t>
  </si>
  <si>
    <t>三爪拉马</t>
  </si>
  <si>
    <t>4＂（英寸）、拉力1.5t</t>
  </si>
  <si>
    <t>8＂（英寸）、拉力4t</t>
  </si>
  <si>
    <r>
      <rPr>
        <sz val="14"/>
        <color theme="1"/>
        <rFont val="宋体"/>
        <charset val="134"/>
      </rPr>
      <t>32</t>
    </r>
    <r>
      <rPr>
        <vertAlign val="superscript"/>
        <sz val="14"/>
        <color theme="1"/>
        <rFont val="宋体"/>
        <charset val="134"/>
      </rPr>
      <t>_</t>
    </r>
    <r>
      <rPr>
        <sz val="14"/>
        <color theme="1"/>
        <rFont val="宋体"/>
        <charset val="134"/>
      </rPr>
      <t>36mm</t>
    </r>
  </si>
  <si>
    <t>梅花开口扳手套装</t>
  </si>
  <si>
    <t>内六角扳手</t>
  </si>
  <si>
    <t>17mm</t>
  </si>
  <si>
    <t>锉刀什锦锉套装</t>
  </si>
  <si>
    <t>5*180mm 10件套</t>
  </si>
  <si>
    <t>锉刀</t>
  </si>
  <si>
    <t>细齿半圆锉10寸</t>
  </si>
  <si>
    <t>中齿圆锉8寸</t>
  </si>
  <si>
    <t>2. 5磅</t>
  </si>
  <si>
    <t>16磅</t>
  </si>
  <si>
    <t>硬质合金钢金属开孔器</t>
  </si>
  <si>
    <t>开孔 21-30mm</t>
  </si>
  <si>
    <t>手动吸锡器</t>
  </si>
  <si>
    <t>吸力30cm-Hg, ABS材质</t>
  </si>
  <si>
    <t>PVC剪管器</t>
  </si>
  <si>
    <t>0 - 64mm+刀片</t>
  </si>
  <si>
    <t>手砂轮切割片</t>
  </si>
  <si>
    <t>105*2.5*16mm 50 片/盒</t>
  </si>
  <si>
    <t>手砂轮磨片</t>
  </si>
  <si>
    <t>100*6*16mm 50 片/盒</t>
  </si>
  <si>
    <t>切割机膜片</t>
  </si>
  <si>
    <t>16寸</t>
  </si>
  <si>
    <t>麻花钻头</t>
  </si>
  <si>
    <t>不锈钢材质，φ3.2mm</t>
  </si>
  <si>
    <t>不锈钢材质，φ4mm</t>
  </si>
  <si>
    <t>不锈钢材质，φ5mm</t>
  </si>
  <si>
    <t>不锈钢材质，φ6mm</t>
  </si>
  <si>
    <t>不锈钢材质，φ8mm</t>
  </si>
  <si>
    <t>不锈钢材质，φ10mm</t>
  </si>
  <si>
    <t>不锈钢材质，φ12mm</t>
  </si>
  <si>
    <t>不锈钢材质，φ14mm</t>
  </si>
  <si>
    <t>不锈钢材质，φ16mm</t>
  </si>
  <si>
    <t>不锈钢材质，φ18mm</t>
  </si>
  <si>
    <t>冲击钻头</t>
  </si>
  <si>
    <t>圆柄  6*150</t>
  </si>
  <si>
    <t>圆柄  8*150</t>
  </si>
  <si>
    <t>圆柄  10*150</t>
  </si>
  <si>
    <t>圆柄  12*150</t>
  </si>
  <si>
    <t>圆柄  14*150</t>
  </si>
  <si>
    <t>圆柄  16*150</t>
  </si>
  <si>
    <t>砂纸</t>
  </si>
  <si>
    <t>混合10片装（细）400目/600目/1000目/1500目/2000目</t>
  </si>
  <si>
    <t>吸尘器</t>
  </si>
  <si>
    <t>12L，1200W，16-19kpa</t>
  </si>
  <si>
    <t>空气压缩机</t>
  </si>
  <si>
    <t>220V、1500W、工作压力：8bar，储气量：50L，排气量≥95（L/min）</t>
  </si>
  <si>
    <t>直磨机</t>
  </si>
  <si>
    <t>标配送磨头 220V，功率500W，空载速率33000转/分钟，含（6毫米夹头*1，扳手*2）</t>
  </si>
  <si>
    <t>锂电充电式角磨机</t>
  </si>
  <si>
    <t>功率1000w，空转转速 9000转/分钟或以上，电池4.0Ah，两电一充，盘片直径100mm</t>
  </si>
  <si>
    <t>便携式电动喷漆枪</t>
  </si>
  <si>
    <t>电池4000毫安，输出电压：18V,电池数量2个（一电一充），容器容量800ML，喷嘴直径：0.5/1.0/1.5/2.0/2.5</t>
  </si>
  <si>
    <t>充电式电动扳手</t>
  </si>
  <si>
    <t>塑盒装 两电一充/5.0Ah电池 快冲充电器 最大扭矩400牛顿米 带ABR扭松自停系统</t>
  </si>
  <si>
    <t>鼓风机</t>
  </si>
  <si>
    <t>便携式，锂电池电压18V，一电一充、电池容量4.0AH  空气最大流量75m/s，空载转速：17000转/分钟或以上</t>
  </si>
  <si>
    <t>吹吸两用，额度功率800W、空转转速16000转/分钟或以上，风量0-4.5m³/min或以上</t>
  </si>
  <si>
    <t>手电钻</t>
  </si>
  <si>
    <t>600W 带正反转电子调速手电钻 夹头直径范围1.5-13mm，重量1.65kg，空载速率：0-2600转/分钟</t>
  </si>
  <si>
    <t>600W 带正反转电子调速手电钻 夹头直径范围1.5-13mm，重量1.65kg，盒装</t>
  </si>
  <si>
    <t>电动液压钳压线</t>
  </si>
  <si>
    <t>数显款10-300MM²【12付模具】两电一充</t>
  </si>
  <si>
    <t>数显测电笔</t>
  </si>
  <si>
    <t>可测量范围12V-250V</t>
  </si>
  <si>
    <t>电阻测试仪</t>
  </si>
  <si>
    <t>量程0.1MΩ-2000MΩ，绝缘测算电压500V\100V</t>
  </si>
  <si>
    <t>红外测温枪</t>
  </si>
  <si>
    <t>高精度测量范围（-30°~350°）</t>
  </si>
  <si>
    <t>手持式激光测距仪</t>
  </si>
  <si>
    <t>测量范围0-100m，测量精准≤±2mm</t>
  </si>
  <si>
    <t>数字接地电阻防雷检测仪</t>
  </si>
  <si>
    <t>20-2000Ω；200V 配辅佐接地棒2支 带鳄鱼夹测试线（红绿1.6米）
红线15米、黄线10米、绿线5米</t>
  </si>
  <si>
    <t>电子兆欧表</t>
  </si>
  <si>
    <t>量程0.1MΩ-2000MΩ，输出电压0-1000V，配备塑料盒子或者布包</t>
  </si>
  <si>
    <t>钳型电流表</t>
  </si>
  <si>
    <t>钳形万用表 交直流600A,可达4000Ω电阻测量，精确度高于0.01A\0.1V,钳口37mm或以上</t>
  </si>
  <si>
    <t>数字万用表</t>
  </si>
  <si>
    <t>数字万用表，交直流电压量程1000V,可测电流电压电阻电容</t>
  </si>
  <si>
    <t>万能表表笔</t>
  </si>
  <si>
    <t>通用万用表表笔 20A表笔（红、黑）</t>
  </si>
  <si>
    <t>兆欧表</t>
  </si>
  <si>
    <t>额定电压500V 测量范围10级,铝合金壳</t>
  </si>
  <si>
    <t>PVC水管</t>
  </si>
  <si>
    <t>软管，带钢丝，6分管</t>
  </si>
  <si>
    <t>DN40</t>
  </si>
  <si>
    <t xml:space="preserve">DN60 </t>
  </si>
  <si>
    <t>PVC直通</t>
  </si>
  <si>
    <t>90°弯头、DN40</t>
  </si>
  <si>
    <t>PVC弯通</t>
  </si>
  <si>
    <t>90°弯头、DN50</t>
  </si>
  <si>
    <t>90°弯头、DN300</t>
  </si>
  <si>
    <t xml:space="preserve">90°弯头、DN60 </t>
  </si>
  <si>
    <t>工具箱</t>
  </si>
  <si>
    <t>尺寸：19寸</t>
  </si>
  <si>
    <t>油漆刷</t>
  </si>
  <si>
    <t>15W-40（18L/桶）机油等级CF-4</t>
  </si>
  <si>
    <t>冷却液</t>
  </si>
  <si>
    <t>35℃~108度多效防冻液 18kg/20L</t>
  </si>
  <si>
    <t>406胶水</t>
  </si>
  <si>
    <t>20g/支</t>
  </si>
  <si>
    <t>丙烯酸AB胶</t>
  </si>
  <si>
    <t>50ml/支</t>
  </si>
  <si>
    <t>高温密封胶</t>
  </si>
  <si>
    <t>85G/支</t>
  </si>
  <si>
    <t>环氧树脂胶</t>
  </si>
  <si>
    <t>AB型，2KG/组</t>
  </si>
  <si>
    <t>筒装玻璃胶</t>
  </si>
  <si>
    <t>300ML/支、不配套玻璃胶枪</t>
  </si>
  <si>
    <t>氨酯泡沫填缝剂</t>
  </si>
  <si>
    <t>发泡膨胀剂，750ml每瓶，枪管一体</t>
  </si>
  <si>
    <t>化油器清洗剂</t>
  </si>
  <si>
    <t>450ml，24瓶/箱</t>
  </si>
  <si>
    <t>400ML/瓶，白色</t>
  </si>
  <si>
    <t>400ML/瓶，绿色</t>
  </si>
  <si>
    <t>400ML/瓶，黄色</t>
  </si>
  <si>
    <t>400ML/瓶，黑色</t>
  </si>
  <si>
    <t>400ML/瓶，灰色</t>
  </si>
  <si>
    <t>美工刀</t>
  </si>
  <si>
    <t>大号，配10片刀片</t>
  </si>
  <si>
    <t>防晒玻璃膜</t>
  </si>
  <si>
    <t>60cm*5米、PET材质、厚度0.1mm、 隔热率83%以上</t>
  </si>
  <si>
    <t>不锈钢挂锁</t>
  </si>
  <si>
    <t>短梁宽50mm，梁粗9mm，锁体厚20mm，每个锁配4条钥匙</t>
  </si>
  <si>
    <t>锁扣</t>
  </si>
  <si>
    <t>不锈钢材质，5寸，配套锁耳</t>
  </si>
  <si>
    <t>紫铜棒</t>
  </si>
  <si>
    <t>直径40mm， 实心纯铜，0.2m/条</t>
  </si>
  <si>
    <t>直径50mm，实心纯铜，0.2m/条</t>
  </si>
  <si>
    <t>移动绕线车</t>
  </si>
  <si>
    <t>直径1米</t>
  </si>
  <si>
    <t>锂电抽油泵</t>
  </si>
  <si>
    <t>500W以上,充电式，含2块15节电芯电池包、电池充电器、6米钢丝软管</t>
  </si>
  <si>
    <t>手提防爆灯</t>
  </si>
  <si>
    <t>光通量：1200Lm，电池：11.1V/5Ah(3节26650)，续航:10H~80H，灯芯功率:3*4W，IP66防水等级</t>
  </si>
  <si>
    <t>重型特大号美工刀</t>
  </si>
  <si>
    <t>特大号美工刀(刀片规格为25MM宽)，配备一盒刀片，10片/盒</t>
  </si>
  <si>
    <t>棘轮拉紧器</t>
  </si>
  <si>
    <t>宽4cm，长2m，厚度4mm，承重5T，黑色，手柄包胶</t>
  </si>
  <si>
    <t>螺丝批头套装</t>
  </si>
  <si>
    <t>国标通用款套装43件套</t>
  </si>
  <si>
    <t>杀蚁饵剂</t>
  </si>
  <si>
    <t>有效成分: 0.1%节虫威，40克/包</t>
  </si>
  <si>
    <t>轴承</t>
  </si>
  <si>
    <t>3312A</t>
  </si>
  <si>
    <t>NU313</t>
  </si>
  <si>
    <t>NU214</t>
  </si>
  <si>
    <t>16014 C3</t>
  </si>
  <si>
    <t>6308 2RS</t>
  </si>
  <si>
    <t>NU310ECP</t>
  </si>
  <si>
    <t>7220B M1 UA</t>
  </si>
  <si>
    <t>6314-2Z</t>
  </si>
  <si>
    <t>NU207E</t>
  </si>
  <si>
    <t>6310-2Z</t>
  </si>
  <si>
    <t>6020 C3</t>
  </si>
  <si>
    <t>6020DDU</t>
  </si>
  <si>
    <t>331/8</t>
  </si>
  <si>
    <t>7315 BECBP</t>
  </si>
  <si>
    <t>TC骨架油封</t>
  </si>
  <si>
    <t>尺寸：Φ90*Φ140*12mm，丁晴橡胶</t>
  </si>
  <si>
    <t>尺寸：Φ110*Φ140*14mm，丁晴橡胶</t>
  </si>
  <si>
    <t>尺寸：Φ70*100*6mm，丁晴橡胶</t>
  </si>
  <si>
    <t>机械密封</t>
  </si>
  <si>
    <t>610450000苏尔寿机封总成，南丫，长洲，望联</t>
  </si>
  <si>
    <t>MG1-80</t>
  </si>
  <si>
    <t>MG1-90</t>
  </si>
  <si>
    <t>1110005内机封-斗朗，幽静</t>
  </si>
  <si>
    <t>BIAA55-长洲-江苏源泉</t>
  </si>
  <si>
    <t>100637-洪屋涡</t>
  </si>
  <si>
    <t>11-MG158G60-李屋</t>
  </si>
  <si>
    <t>1111028-南丫</t>
  </si>
  <si>
    <t>109-60</t>
  </si>
  <si>
    <t>209-60</t>
  </si>
  <si>
    <t>MG1-55</t>
  </si>
  <si>
    <t>MG1-45</t>
  </si>
  <si>
    <t>11110051-斗朗，幽静</t>
  </si>
  <si>
    <t>11110227-南丫，新基</t>
  </si>
  <si>
    <t>槎滘荏原</t>
  </si>
  <si>
    <t>威乐水泵维修包</t>
  </si>
  <si>
    <t>SE1.85.150-新庄乌沙</t>
  </si>
  <si>
    <t>109-65-斗朗，幽静</t>
  </si>
  <si>
    <t>209-55-洲涡，长洲</t>
  </si>
  <si>
    <t>FDW-65</t>
  </si>
  <si>
    <t>不锈钢水龙头</t>
  </si>
  <si>
    <t>外壳304材质，内芯纯铜材质，适用6分管</t>
  </si>
  <si>
    <t>剥线钳</t>
  </si>
  <si>
    <t>0.8-2.6mm²</t>
  </si>
  <si>
    <t>欧式端子压接钳</t>
  </si>
  <si>
    <t>压接范围0.08-10MM²</t>
  </si>
  <si>
    <t>锂电吹风机</t>
  </si>
  <si>
    <t>便携式，锂电池电压18V，两电一充、电池容量4.0AH，空载转速：16000转/分钟或以上</t>
  </si>
  <si>
    <t>智能数字压力表</t>
  </si>
  <si>
    <t>0-2.5Mpa 接口螺纹M20*1.5 表面直径100mm 测量精度0.4级 电压4.5V</t>
  </si>
  <si>
    <t>水钻机</t>
  </si>
  <si>
    <t>含固定支架 电压220V 功率1800W 空载转速1900r/min 最大钻孔直径160mm</t>
  </si>
  <si>
    <t>金刚石薄壁水钻头</t>
  </si>
  <si>
    <t>φ32*370mm</t>
  </si>
  <si>
    <t>φ51*370mm</t>
  </si>
  <si>
    <t>φ63*370mm</t>
  </si>
  <si>
    <t>φ83*370mm</t>
  </si>
  <si>
    <t>φ102*300mm</t>
  </si>
  <si>
    <t>φ152*350mm</t>
  </si>
  <si>
    <t>强光电筒</t>
  </si>
  <si>
    <t>流明：&gt;2500，续航：不少于3h
充电方式：type，USB，射程：&gt;300m
灯色：黄/白（可选）</t>
  </si>
  <si>
    <t>电动螺丝刀</t>
  </si>
  <si>
    <t>充电式，含2块3000毫安电芯电池包，电池充电器，配套套筒套装、批头套装</t>
  </si>
  <si>
    <t>不锈钢角尺</t>
  </si>
  <si>
    <t>90°300mm</t>
  </si>
  <si>
    <t>电动葫芦</t>
  </si>
  <si>
    <t>起重重量0.5T，220V,钢丝绳长8米，无线遥控</t>
  </si>
  <si>
    <t>多功能周转箱</t>
  </si>
  <si>
    <t>蓝色 HDPE材质 410*310*145</t>
  </si>
  <si>
    <t>蓝色 HDPE材质 710*455*180</t>
  </si>
  <si>
    <t>断头螺丝取丝器</t>
  </si>
  <si>
    <t>M3-M14</t>
  </si>
  <si>
    <t>热像仪</t>
  </si>
  <si>
    <t>测温范围-20度-350度，25hz，防护等级IP54。</t>
  </si>
  <si>
    <t>六棱撬棍</t>
  </si>
  <si>
    <t>电动工具箱
多功能冲击钻套装</t>
  </si>
  <si>
    <t>额定电压：18V，输入功率：72W，空载速率：0-1800转/分钟，钻头允许最大直径：13mm，双电池，带钻头+转换夹头组</t>
  </si>
  <si>
    <t>线盘插排</t>
  </si>
  <si>
    <t>806DN 16A （ 带80米-3*4平方线  完全退卷功率3800W  完全盘卷功率2500W）</t>
  </si>
  <si>
    <t>安全带</t>
  </si>
  <si>
    <t>五点式</t>
  </si>
  <si>
    <t>便携式流量计</t>
  </si>
  <si>
    <t>测量范围：DN50-DN800</t>
  </si>
  <si>
    <t>综合部物资搬运清单</t>
  </si>
  <si>
    <t>物资编码</t>
  </si>
  <si>
    <t>存货</t>
  </si>
  <si>
    <t>资料册</t>
  </si>
  <si>
    <t>A4/80页，透明插页资料收纳册</t>
  </si>
  <si>
    <t>A4/40页，透明插页资料收纳册</t>
  </si>
  <si>
    <t>塑料毛刷</t>
  </si>
  <si>
    <t>硬毛</t>
  </si>
  <si>
    <t>LED龙珠泡</t>
  </si>
  <si>
    <t>7W，暖白，G80</t>
  </si>
  <si>
    <t>钥匙牌</t>
  </si>
  <si>
    <t>24个/筒</t>
  </si>
  <si>
    <t>留样标签卡</t>
  </si>
  <si>
    <t>移动白板</t>
  </si>
  <si>
    <t>150*100</t>
  </si>
  <si>
    <t>块</t>
  </si>
  <si>
    <t>盆子</t>
  </si>
  <si>
    <t>38cm，塑料</t>
  </si>
  <si>
    <t>不锈钢牙刷</t>
  </si>
  <si>
    <t>耐细钢丝刷子工业牙刷</t>
  </si>
  <si>
    <t>USB转USB线</t>
  </si>
  <si>
    <t>纽扣电池</t>
  </si>
  <si>
    <t>3V, CR2032，5粒装</t>
  </si>
  <si>
    <t>粒</t>
  </si>
  <si>
    <t>打孔塑料装订夹</t>
  </si>
  <si>
    <t>50套/盒，80mm</t>
  </si>
  <si>
    <t>飘逸壶</t>
  </si>
  <si>
    <t>500ml，</t>
  </si>
  <si>
    <t>茶杯</t>
  </si>
  <si>
    <t>陶瓷茶杯，带盖</t>
  </si>
  <si>
    <t>印章</t>
  </si>
  <si>
    <t>内容“现金付讫”字样，颜色，红色</t>
  </si>
  <si>
    <t>内容“作废”字样，颜色：红色</t>
  </si>
  <si>
    <t>内容“仅用于____”字样，颜色：蓝色</t>
  </si>
  <si>
    <t>内容“微信付讫”字样，颜色：红色</t>
  </si>
  <si>
    <t>内容“此复印件与原件相同”字样，颜色：蓝色</t>
  </si>
  <si>
    <t>中性签字笔</t>
  </si>
  <si>
    <t>黑色，0.5mm；12支/盒</t>
  </si>
  <si>
    <t>UB-177；0.7mm；12支/盒</t>
  </si>
  <si>
    <t>笔筒</t>
  </si>
  <si>
    <t>木砧板</t>
  </si>
  <si>
    <t>圆形。铁木、44×15cm</t>
  </si>
  <si>
    <t>圆形，铁木、44x6cm</t>
  </si>
  <si>
    <t>圆形，铁木、44x15cm</t>
  </si>
  <si>
    <t>标签碳带</t>
  </si>
  <si>
    <t>红色 签字笔</t>
  </si>
  <si>
    <t>0.5mm；12支/盒</t>
  </si>
  <si>
    <t>地板清洁剂</t>
  </si>
  <si>
    <t>2kg/瓶</t>
  </si>
  <si>
    <t>平板拖把</t>
  </si>
  <si>
    <t>不锈钢，60CM</t>
  </si>
  <si>
    <t>洗菜盆下水提篮</t>
  </si>
  <si>
    <t>不锈钢</t>
  </si>
  <si>
    <t>三合一充电线</t>
  </si>
  <si>
    <t>100-120CM，黑色，可伸缩，6A</t>
  </si>
  <si>
    <t>100-120CM,黑色，可伸缩，6A</t>
  </si>
  <si>
    <t>餐盘托盘</t>
  </si>
  <si>
    <t>加厚，内规格，长44.6cm，宽29cm，高3.1cm</t>
  </si>
  <si>
    <t>抹布超细纤维</t>
  </si>
  <si>
    <t>洗洁巾4片装 30*30cm 4544P</t>
  </si>
  <si>
    <t>长尾夹</t>
  </si>
  <si>
    <t>19mm</t>
  </si>
  <si>
    <t>15mm</t>
  </si>
  <si>
    <t>32mm</t>
  </si>
  <si>
    <t>25MM</t>
  </si>
  <si>
    <t>50mm</t>
  </si>
  <si>
    <t>免打孔挂钩</t>
  </si>
  <si>
    <t>承重1公斤以上</t>
  </si>
  <si>
    <t>笔记本电脑手提包</t>
  </si>
  <si>
    <t>台卡</t>
  </si>
  <si>
    <t>L型，195*120mm</t>
  </si>
  <si>
    <t>L型（210mm*148MM）</t>
  </si>
  <si>
    <t>立式（180mm*100MM）</t>
  </si>
  <si>
    <t>立式（90mm*60mm*2mm）</t>
  </si>
  <si>
    <t>一次性杯子</t>
  </si>
  <si>
    <t>纸杯，50只装/包，270ml，加厚款</t>
  </si>
  <si>
    <t>36L</t>
  </si>
  <si>
    <t>4L，苏泊尔</t>
  </si>
  <si>
    <t>不锈钢清洁光亮剂</t>
  </si>
  <si>
    <t>2kg以上</t>
  </si>
  <si>
    <t>面盆水龙头</t>
  </si>
  <si>
    <t>面盆水龙头冷热，弧形</t>
  </si>
  <si>
    <t>打火机</t>
  </si>
  <si>
    <t>订书机</t>
  </si>
  <si>
    <t>可订50页</t>
  </si>
  <si>
    <t>办公订书机</t>
  </si>
  <si>
    <t>荧光笔</t>
  </si>
  <si>
    <t>绿色</t>
  </si>
  <si>
    <t>粉色</t>
  </si>
  <si>
    <t>蓝色</t>
  </si>
  <si>
    <t>山形文件夹</t>
  </si>
  <si>
    <t>不锈钢汤匙</t>
  </si>
  <si>
    <t>304不锈钢</t>
  </si>
  <si>
    <t>钢丝球</t>
  </si>
  <si>
    <t>便利标签</t>
  </si>
  <si>
    <t>76*19mm；四色荧光色；4pcs*100张</t>
  </si>
  <si>
    <t>吸水毛巾</t>
  </si>
  <si>
    <t>蓝色；35cm*70cm</t>
  </si>
  <si>
    <t>蓝色/棕色30cm*30cm</t>
  </si>
  <si>
    <t>蓝色25cm*50cm</t>
  </si>
  <si>
    <t>小双头油性笔</t>
  </si>
  <si>
    <t>细头：0.5mm；粗头1.5mm</t>
  </si>
  <si>
    <t>透明胶带</t>
  </si>
  <si>
    <t>60mm*100y</t>
  </si>
  <si>
    <t>按动中性笔芯</t>
  </si>
  <si>
    <t>黑色，0.5mm；20支/盒</t>
  </si>
  <si>
    <t>圆拖把</t>
  </si>
  <si>
    <t>普通，木柄</t>
  </si>
  <si>
    <t>刮水器</t>
  </si>
  <si>
    <t>加粗加厚伸缩杆，硅胶条，180°可旋转</t>
  </si>
  <si>
    <t>502胶水</t>
  </si>
  <si>
    <t>3g/支</t>
  </si>
  <si>
    <t>不锈钢盆</t>
  </si>
  <si>
    <t>直径30CM</t>
  </si>
  <si>
    <t>直径25CM</t>
  </si>
  <si>
    <t>高效氯氟氰菊酯</t>
  </si>
  <si>
    <t>1000克，净安初</t>
  </si>
  <si>
    <t>鼠标垫</t>
  </si>
  <si>
    <t>方形，25*21.5CM</t>
  </si>
  <si>
    <t>瓷砖胶</t>
  </si>
  <si>
    <t>塑钢泥防水防霉瓷砖胶卫生间防水补漏瓷砖胶马桶密封玻璃胶厨房瓷砖美缝剂填缝胶 塑钢泥110ML</t>
  </si>
  <si>
    <t>木手柄不锈钢汤勺</t>
  </si>
  <si>
    <t>木手柄头、手柄是不锈钢，长度约50CM</t>
  </si>
  <si>
    <t>碧丽珠</t>
  </si>
  <si>
    <t>330ml</t>
  </si>
  <si>
    <t>马桶疏通器</t>
  </si>
  <si>
    <t>马桶疏通器 真空管道疏通器下水道厕所疏通工具 马桶吸皮搋子</t>
  </si>
  <si>
    <t>肉刀</t>
  </si>
  <si>
    <t>205mm</t>
  </si>
  <si>
    <t>不锈钢剪刀</t>
  </si>
  <si>
    <t>厨房用304不锈钢剪刀</t>
  </si>
  <si>
    <t>牛皮档案盒</t>
  </si>
  <si>
    <t>灭蚊灯</t>
  </si>
  <si>
    <t>三层文件架</t>
  </si>
  <si>
    <t>三层；加厚；PP材质；338*260*260mm（蓝色）</t>
  </si>
  <si>
    <t>移动电源2W毫安</t>
  </si>
  <si>
    <t>20000毫安，全接口PD3.0/QC3.0双向快充（超级快充22.5W）</t>
  </si>
  <si>
    <t>大红圆盆</t>
  </si>
  <si>
    <t>直径90CM高40CM，塑料加厚，圆形</t>
  </si>
  <si>
    <t>钥匙管理箱</t>
  </si>
  <si>
    <t>72位；钥匙箱带锁；9324#；可固定墙体</t>
  </si>
  <si>
    <t>不锈钢碗</t>
  </si>
  <si>
    <t>304不锈钢，直径14CM</t>
  </si>
  <si>
    <t>304不锈钢，直径12CM</t>
  </si>
  <si>
    <t>吸水地毯</t>
  </si>
  <si>
    <t>卫生间地垫吸水门口垫子厕所防滑脚垫灰色40*60cm</t>
  </si>
  <si>
    <t>2.5寸移动硬盘盒</t>
  </si>
  <si>
    <t>M.2移动硬盘盒（NVMe协议）</t>
  </si>
  <si>
    <t>牙签</t>
  </si>
  <si>
    <t>双头、竹木，200枚/包</t>
  </si>
  <si>
    <t>固体胶</t>
  </si>
  <si>
    <t>档案盒脊背标签贴纸</t>
  </si>
  <si>
    <t>A4,白色3.8厘米，50张一包</t>
  </si>
  <si>
    <t>薄菜刀</t>
  </si>
  <si>
    <t>切菜切肉片轻薄菜刀</t>
  </si>
  <si>
    <t>档案盒</t>
  </si>
  <si>
    <t>55mm；磁扣式；蓝色</t>
  </si>
  <si>
    <t>A4牛皮纸档案盒，背宽50mm，材料厚度0.9mm.；无酸纸</t>
  </si>
  <si>
    <t>厚，背宽65mm；磁扣式；蓝色，无夹</t>
  </si>
  <si>
    <t>厚，背宽65mm；磁扣式；蓝色，有夹</t>
  </si>
  <si>
    <t>A4牛皮纸档案盒，背宽100mm，材料厚度0.9mm.；无酸纸</t>
  </si>
  <si>
    <t>A4牛皮纸档案盒，背宽30，材料厚度0.9mm.；无酸纸</t>
  </si>
  <si>
    <t>薄，背宽45mm；磁扣式；蓝色，无夹</t>
  </si>
  <si>
    <t>荣誉证书</t>
  </si>
  <si>
    <t>大12K，经典款，A4</t>
  </si>
  <si>
    <t>本</t>
  </si>
  <si>
    <t>收纳箱</t>
  </si>
  <si>
    <t>容量68L</t>
  </si>
  <si>
    <t>移动硬盘</t>
  </si>
  <si>
    <t>2T</t>
  </si>
  <si>
    <t>削笔器</t>
  </si>
  <si>
    <t>可调粗细手摇</t>
  </si>
  <si>
    <t>不锈钢带盖饭盒</t>
  </si>
  <si>
    <t>34cmx23cmx4cm，六格</t>
  </si>
  <si>
    <t>铅笔</t>
  </si>
  <si>
    <t>2B，12支/盒</t>
  </si>
  <si>
    <t>桶装水电动抽水器</t>
  </si>
  <si>
    <t>尿斗香块</t>
  </si>
  <si>
    <t>5个装</t>
  </si>
  <si>
    <t>1盒12个</t>
  </si>
  <si>
    <t>空气滤芯</t>
  </si>
  <si>
    <t>空气净化器滤芯</t>
  </si>
  <si>
    <t>门锁</t>
  </si>
  <si>
    <t>过塑机</t>
  </si>
  <si>
    <t>a3；七档调节；速度460mm/min</t>
  </si>
  <si>
    <t>不锈钢汤勺</t>
  </si>
  <si>
    <t>不锈钢、长度约35CM</t>
  </si>
  <si>
    <t>长度约24CM</t>
  </si>
  <si>
    <t>不锈钢、长度约50CM</t>
  </si>
  <si>
    <t>快充头（不含线）</t>
  </si>
  <si>
    <t>笔记本充电器</t>
  </si>
  <si>
    <t>不锈钢漏勺</t>
  </si>
  <si>
    <t>汤漏勺，长度约24CM</t>
  </si>
  <si>
    <t>笔记本</t>
  </si>
  <si>
    <t>A5/25k；145mm*212mm；封面仿皮烫银，内页80克道林纸灰色印刷，100页/本，含插销，不少于3个插卡位置</t>
  </si>
  <si>
    <t>软皮无线装订本；A5,薄</t>
  </si>
  <si>
    <t>软皮无线装订本；A6,薄</t>
  </si>
  <si>
    <t>HDMI线</t>
  </si>
  <si>
    <t>支持4k高清，2米</t>
  </si>
  <si>
    <t>硒鼓、墨盒、碳粉</t>
  </si>
  <si>
    <t>deli适配打印机M201CR，黑色</t>
  </si>
  <si>
    <t>原装；适用C226/C266机型 （黑色）</t>
  </si>
  <si>
    <t>原装；适用C226/C266机型 （四色）</t>
  </si>
  <si>
    <t>原装，适用柯尼美能达C226四色套装（TN223K）</t>
  </si>
  <si>
    <t>deli适配打印机M201CR，四色套装</t>
  </si>
  <si>
    <t>取钉器</t>
  </si>
  <si>
    <t>自动电热水壶</t>
  </si>
  <si>
    <t>金灶T-22A</t>
  </si>
  <si>
    <t>透明文件袋</t>
  </si>
  <si>
    <t>A4，按扣</t>
  </si>
  <si>
    <t>磁吸</t>
  </si>
  <si>
    <t>30mm,一排12个</t>
  </si>
  <si>
    <t>排</t>
  </si>
  <si>
    <t>印油</t>
  </si>
  <si>
    <t>30g；明色朱液</t>
  </si>
  <si>
    <t>回墨印油，颜色：红色</t>
  </si>
  <si>
    <t>5口百兆交换机</t>
  </si>
  <si>
    <t>牙膏</t>
  </si>
  <si>
    <t>250g</t>
  </si>
  <si>
    <t>225g</t>
  </si>
  <si>
    <t>重型订书机</t>
  </si>
  <si>
    <t>210页简约重型订书机</t>
  </si>
  <si>
    <t>保鲜袋</t>
  </si>
  <si>
    <t>加厚PE材质加厚PE材质 35*25cm 300只，中号</t>
  </si>
  <si>
    <t>大号，食品级，连卷平口500g/卷</t>
  </si>
  <si>
    <t>布围裙</t>
  </si>
  <si>
    <t>防污防油防溅水</t>
  </si>
  <si>
    <t>台面麦克风支架</t>
  </si>
  <si>
    <t>排插</t>
  </si>
  <si>
    <t>4位；分控；1.8米</t>
  </si>
  <si>
    <t>5米、6位</t>
  </si>
  <si>
    <t>USB插座；6位；总控；3米</t>
  </si>
  <si>
    <t>10米、6位</t>
  </si>
  <si>
    <t>1.8米全长；独立4开关</t>
  </si>
  <si>
    <t>4位；总控；3米</t>
  </si>
  <si>
    <t>配电箱</t>
  </si>
  <si>
    <t>三孔</t>
  </si>
  <si>
    <t>抽纸</t>
  </si>
  <si>
    <t>130抽，约153*195mm，三-四层，100%原生木浆，超韧细密，一箱</t>
  </si>
  <si>
    <t>玻璃净亮水</t>
  </si>
  <si>
    <t>500ml，有喷头</t>
  </si>
  <si>
    <t>驱蚊花露水</t>
  </si>
  <si>
    <t>六神，180ml</t>
  </si>
  <si>
    <t>签字笔</t>
  </si>
  <si>
    <t>UB-177(会议用)</t>
  </si>
  <si>
    <t>斑马(会议室用）</t>
  </si>
  <si>
    <t>除湿机</t>
  </si>
  <si>
    <t>DVD光盘</t>
  </si>
  <si>
    <t>16速4.7GB 蓝樱办公系列 桶装50片 空白光盘</t>
  </si>
  <si>
    <t>排拖</t>
  </si>
  <si>
    <t>90cm</t>
  </si>
  <si>
    <t>60cm</t>
  </si>
  <si>
    <t>茶水桶</t>
  </si>
  <si>
    <t>圆形咖啡色小号</t>
  </si>
  <si>
    <t>牛皮纸文件袋</t>
  </si>
  <si>
    <t>A5牛皮纸绑扣文件袋</t>
  </si>
  <si>
    <t>水果篮</t>
  </si>
  <si>
    <t>50*40*20</t>
  </si>
  <si>
    <t>4口HUB集线器</t>
  </si>
  <si>
    <t>4口；0.25米</t>
  </si>
  <si>
    <t>文件索引纸</t>
  </si>
  <si>
    <t>A4，五色</t>
  </si>
  <si>
    <t>公文包</t>
  </si>
  <si>
    <t>不干胶标签纸</t>
  </si>
  <si>
    <t>小号，圆角</t>
  </si>
  <si>
    <t>哑面，A4不干胶打印纸，圆角21枚/张，50张/包</t>
  </si>
  <si>
    <t>哑面，A4不干胶打印纸，圆角36枚/张，80张/包</t>
  </si>
  <si>
    <t>哑面，A4不干胶打印纸，圆角84枚/张，80张/包</t>
  </si>
  <si>
    <t>空调挡风板</t>
  </si>
  <si>
    <t>百叶窗式</t>
  </si>
  <si>
    <t>便携式无线扩音器（小蜜蜂）</t>
  </si>
  <si>
    <t>包含主机扩音器和发射器头戴麦克风，UHF无线,40米蓝牙传输，2500mA锂离子电池，10w功率</t>
  </si>
  <si>
    <t>中央空调挡风板</t>
  </si>
  <si>
    <t>厨房纸</t>
  </si>
  <si>
    <t>XL大规格，厨房抽纸75抽*4包，双层加厚</t>
  </si>
  <si>
    <t>档案袋</t>
  </si>
  <si>
    <t>A4</t>
  </si>
  <si>
    <t>除胶剂</t>
  </si>
  <si>
    <t>450ml</t>
  </si>
  <si>
    <t>长手套</t>
  </si>
  <si>
    <t>橡胶；加长型，L码</t>
  </si>
  <si>
    <t>橡胶；加长型，M码</t>
  </si>
  <si>
    <t>橡胶；加长型，S码</t>
  </si>
  <si>
    <t>指示标签</t>
  </si>
  <si>
    <t>44mm*12mm；荧光膜</t>
  </si>
  <si>
    <t>一次性筷子</t>
  </si>
  <si>
    <t>杀虫水</t>
  </si>
  <si>
    <t>raid杀飞虫气雾剂无香600ML*24支</t>
  </si>
  <si>
    <t>百洁布（洗碗用）</t>
  </si>
  <si>
    <t>滚轮式免手洗胶棉拖把</t>
  </si>
  <si>
    <t>27*110cm</t>
  </si>
  <si>
    <t>投影幕</t>
  </si>
  <si>
    <t>——</t>
  </si>
  <si>
    <t>移动硬盘收纳包</t>
  </si>
  <si>
    <t>透明书写板</t>
  </si>
  <si>
    <t>315*225mm</t>
  </si>
  <si>
    <t>灰色，中号</t>
  </si>
  <si>
    <t>直柄雨伞</t>
  </si>
  <si>
    <t>32寸安全开关直骨伞；190深蓝色黑胶布；印刷白色字体;纽扣式</t>
  </si>
  <si>
    <t>小垃圾袋</t>
  </si>
  <si>
    <t>32*52cm 100个</t>
  </si>
  <si>
    <t>扎</t>
  </si>
  <si>
    <t>草本驱蚊香包</t>
  </si>
  <si>
    <t>50克，养中和</t>
  </si>
  <si>
    <t>CD光盘</t>
  </si>
  <si>
    <t>桶装50片</t>
  </si>
  <si>
    <t>一次性手套</t>
  </si>
  <si>
    <t>橡胶手套L码</t>
  </si>
  <si>
    <t>保鲜自封袋</t>
  </si>
  <si>
    <t>6号，12*17cm，100只装</t>
  </si>
  <si>
    <t>30*40cm，100个装/套</t>
  </si>
  <si>
    <t>大号，塑料</t>
  </si>
  <si>
    <t>小号</t>
  </si>
  <si>
    <t>印泥</t>
  </si>
  <si>
    <t>红色</t>
  </si>
  <si>
    <t>长方形PE砧板</t>
  </si>
  <si>
    <t>抗菌防霉，加厚PE塑料砧板，50*35*2cm</t>
  </si>
  <si>
    <t>SD卡</t>
  </si>
  <si>
    <t>适用于佳能相机，128GB,120MB/s</t>
  </si>
  <si>
    <t>过塑膜</t>
  </si>
  <si>
    <t>220*305mm；A4/7C；100张/包</t>
  </si>
  <si>
    <t>307*430mm；A3/70mic；100张/包</t>
  </si>
  <si>
    <t>湿纸巾</t>
  </si>
  <si>
    <t>洁肤卫生湿巾5包*10片独立装</t>
  </si>
  <si>
    <t>烟灰缸</t>
  </si>
  <si>
    <t>105*105</t>
  </si>
  <si>
    <t>中号玻璃，15CM</t>
  </si>
  <si>
    <t>平板手推车</t>
  </si>
  <si>
    <t>拉货平板车90x60cm承重600斤</t>
  </si>
  <si>
    <t>辆</t>
  </si>
  <si>
    <t>记号笔</t>
  </si>
  <si>
    <t>双头两用油性记号笔黑色大头笔大容量速干防水不掉色粗头</t>
  </si>
  <si>
    <t>双头两用油性记号笔红色大头笔大容量速干防水不掉色粗头</t>
  </si>
  <si>
    <t>牙签筒</t>
  </si>
  <si>
    <t>桶装水支架水嘴</t>
  </si>
  <si>
    <t>架子 加高台式+2个水嘴+防尘盖+撬木棍</t>
  </si>
  <si>
    <t>苍蝇拍</t>
  </si>
  <si>
    <t>透明玻璃胶</t>
  </si>
  <si>
    <t>密封胶 中性硅酮耐候胶 填缝胶280ML</t>
  </si>
  <si>
    <t>密封胶，208ml</t>
  </si>
  <si>
    <t>油毛刷套</t>
  </si>
  <si>
    <t>毛刷3件套2寸3寸4寸个1支</t>
  </si>
  <si>
    <t>洗手液</t>
  </si>
  <si>
    <t>300ml</t>
  </si>
  <si>
    <t>300ml；泡沫</t>
  </si>
  <si>
    <t>大削皮刀</t>
  </si>
  <si>
    <t>不锈钢、木手柄</t>
  </si>
  <si>
    <t>下水管</t>
  </si>
  <si>
    <t>洗手盆臭下水器管</t>
  </si>
  <si>
    <t>鱼鳞刨</t>
  </si>
  <si>
    <t>不锈钢材质，23.5*3cm</t>
  </si>
  <si>
    <t>不锈钢炒菜铲</t>
  </si>
  <si>
    <t>木手柄头、手柄是不锈钢，长度约45CM</t>
  </si>
  <si>
    <t>高效氯氰菊酯</t>
  </si>
  <si>
    <t>4.5%，500ml</t>
  </si>
  <si>
    <t>洗洁精</t>
  </si>
  <si>
    <t>500g</t>
  </si>
  <si>
    <t>20KG</t>
  </si>
  <si>
    <t>网格文件袋</t>
  </si>
  <si>
    <t>A3</t>
  </si>
  <si>
    <t>B5</t>
  </si>
  <si>
    <t>A5</t>
  </si>
  <si>
    <t>TYPE-C,USB多功能集线器</t>
  </si>
  <si>
    <t>拖把桶</t>
  </si>
  <si>
    <t>塑料桶加大手压拖布桶脱水篮44*32*30cm</t>
  </si>
  <si>
    <t>鼠标</t>
  </si>
  <si>
    <t>雷柏无线鼠标</t>
  </si>
  <si>
    <t>三格文件架</t>
  </si>
  <si>
    <t>三联；加厚；PP材质；314*258*262mm（蓝色）</t>
  </si>
  <si>
    <t>回形针</t>
  </si>
  <si>
    <t>彩色；29mm；160个/盒</t>
  </si>
  <si>
    <t>普通；29mm；100个/盒</t>
  </si>
  <si>
    <t>蒸柜</t>
  </si>
  <si>
    <t>荣事达，12盘</t>
  </si>
  <si>
    <t>电热水壶</t>
  </si>
  <si>
    <t>5L</t>
  </si>
  <si>
    <t>米家，1.7L</t>
  </si>
  <si>
    <t>1.7L美的</t>
  </si>
  <si>
    <t>粘鼠板</t>
  </si>
  <si>
    <t>超强力粘胶加厚板5张</t>
  </si>
  <si>
    <t>不锈钢过滤网筛</t>
  </si>
  <si>
    <t>56cm</t>
  </si>
  <si>
    <t>固体芳香剂</t>
  </si>
  <si>
    <t>订书钉</t>
  </si>
  <si>
    <t>24/8</t>
  </si>
  <si>
    <t>24/6</t>
  </si>
  <si>
    <t>10#</t>
  </si>
  <si>
    <t>厚，23/13</t>
  </si>
  <si>
    <t>33合一，带加长杆</t>
  </si>
  <si>
    <t>抽杆文件夹</t>
  </si>
  <si>
    <t>抽杆侧宽3CM,A4，PP材质加厚，可夹1-100张纸，一包10个装</t>
  </si>
  <si>
    <t>抽杆侧宽1CM，10只装</t>
  </si>
  <si>
    <t>抽杆侧宽2.4CM，5只装</t>
  </si>
  <si>
    <t>墨水笔</t>
  </si>
  <si>
    <t>斑马牌宝珠墨水笔</t>
  </si>
  <si>
    <t>相片纸</t>
  </si>
  <si>
    <t>A4 230g双面高光照片纸 相片打印纸 50张/盒 11826</t>
  </si>
  <si>
    <t>桶装水抽水管</t>
  </si>
  <si>
    <t>1.5m</t>
  </si>
  <si>
    <t>钢卷尺</t>
  </si>
  <si>
    <t>5m；锁定功能</t>
  </si>
  <si>
    <t>高粘性双面胶</t>
  </si>
  <si>
    <t>18MM*9Y</t>
  </si>
  <si>
    <t>双强力文件夹</t>
  </si>
  <si>
    <t>A4金属双强力夹硬文件夹</t>
  </si>
  <si>
    <t>激光翻页笔</t>
  </si>
  <si>
    <t>激光笔，红光</t>
  </si>
  <si>
    <t>刻录光驱机</t>
  </si>
  <si>
    <t>8倍速 外置DVD刻录机 移动光驱 支持USB/Type-C接口</t>
  </si>
  <si>
    <t>保温壶</t>
  </si>
  <si>
    <t>304不锈钢；1.2L，恩尔美</t>
  </si>
  <si>
    <t>304不锈钢；1.6L，哈尔斯</t>
  </si>
  <si>
    <t>长挂钩</t>
  </si>
  <si>
    <t>活动J7钩（长530mm）-免打孔</t>
  </si>
  <si>
    <t>防水贴纸</t>
  </si>
  <si>
    <t>号码“1—4”，直径4cm</t>
  </si>
  <si>
    <t>不锈钢筷子</t>
  </si>
  <si>
    <t>23cm,304不锈钢</t>
  </si>
  <si>
    <t>棉线手套</t>
  </si>
  <si>
    <t>细纱棉纱加密加厚耐磨；12副/包</t>
  </si>
  <si>
    <t>威猛先生油污净</t>
  </si>
  <si>
    <t>500G+500G；1*12组</t>
  </si>
  <si>
    <t>热水器u型混合水阀</t>
  </si>
  <si>
    <t>304材质</t>
  </si>
  <si>
    <t>一次性打包盒</t>
  </si>
  <si>
    <t>可降解；1000ml；带盖，一箱300个</t>
  </si>
  <si>
    <t>地垫</t>
  </si>
  <si>
    <t>绒面环保材质，全艳红色，吸水防滑，大堂用，可不包边，350*180cm</t>
  </si>
  <si>
    <t>绒面环保材质，全艳红色，吸水防滑，大堂用，可不包边，150*200cm</t>
  </si>
  <si>
    <t>绒面环保材质，黑灰色，吸水防滑，厨房用，可不包边，80*60cm</t>
  </si>
  <si>
    <t>三位开关</t>
  </si>
  <si>
    <t>空气清新剂</t>
  </si>
  <si>
    <t>300ML,14cm*6.5cm，混合型，补充液</t>
  </si>
  <si>
    <t>有线耳机</t>
  </si>
  <si>
    <t>3.5mm手机音频线一分二台式机耳机耳麦转接头</t>
  </si>
  <si>
    <t>金霸王电池</t>
  </si>
  <si>
    <t>5号，简装40粒一盒</t>
  </si>
  <si>
    <t>7号；简装40粒一盒</t>
  </si>
  <si>
    <t>信封</t>
  </si>
  <si>
    <t>大A4</t>
  </si>
  <si>
    <t>中</t>
  </si>
  <si>
    <t>电蚊拍</t>
  </si>
  <si>
    <t>充电式灭蚊拍LED灯</t>
  </si>
  <si>
    <t>LED A60灯泡</t>
  </si>
  <si>
    <t>5W，Ra80,6500k,FSL</t>
  </si>
  <si>
    <t>投票箱</t>
  </si>
  <si>
    <t>车载手机支架</t>
  </si>
  <si>
    <t>黑色，出风口款，鹰口夹扣</t>
  </si>
  <si>
    <t>计算器</t>
  </si>
  <si>
    <t>厨房挡面罩</t>
  </si>
  <si>
    <t>便利贴</t>
  </si>
  <si>
    <t>76mm*51mm；100页/包；纸质，黄色</t>
  </si>
  <si>
    <t>76mm*76mm；100页/包；纸质，黄色</t>
  </si>
  <si>
    <t>大垃圾袋</t>
  </si>
  <si>
    <t>90*110cm；50个；加厚</t>
  </si>
  <si>
    <t>红色1cm</t>
  </si>
  <si>
    <t>黄色宽1cm</t>
  </si>
  <si>
    <t>电热蚊香液</t>
  </si>
  <si>
    <t>电蚊香液无味防蚊驱蚊，加热器*1，蚊香液*3</t>
  </si>
  <si>
    <t>桶装水木棍</t>
  </si>
  <si>
    <t>—</t>
  </si>
  <si>
    <t>读卡器</t>
  </si>
  <si>
    <t>垃圾铲</t>
  </si>
  <si>
    <t>三联收据</t>
  </si>
  <si>
    <t>浩立信48-808-3U，5本/包</t>
  </si>
  <si>
    <t>U盘</t>
  </si>
  <si>
    <t>读写速度150M/S以上，128G</t>
  </si>
  <si>
    <t>32G,USB3.0</t>
  </si>
  <si>
    <t>擦手纸</t>
  </si>
  <si>
    <t>200抽，三层超韧，20包/箱</t>
  </si>
  <si>
    <t>硬地刷</t>
  </si>
  <si>
    <t>柄120cm，刷头宽28~32cm</t>
  </si>
  <si>
    <t>洁厕精</t>
  </si>
  <si>
    <t>900ml，适用于陶瓷</t>
  </si>
  <si>
    <t>样品盒</t>
  </si>
  <si>
    <t>35ML</t>
  </si>
  <si>
    <t>多功能人字梯</t>
  </si>
  <si>
    <t>4X5步、加重铝合金</t>
  </si>
  <si>
    <t>汽车应急启动电源</t>
  </si>
  <si>
    <t>X4</t>
  </si>
  <si>
    <t>长方形蒸盘</t>
  </si>
  <si>
    <t>不锈钢有孔，加厚，60*40cm</t>
  </si>
  <si>
    <t>不锈钢竹柄漏勺</t>
  </si>
  <si>
    <t>竹把柄，不锈钢网兜长度约68CM</t>
  </si>
  <si>
    <t>2.5寸SATA硬盘盒</t>
  </si>
  <si>
    <t>硬盘盒底座3.5/2.5英寸SATA台式固态机械SSD外置外接移动脱机对拷机备份盒子双盘位（6228US3-C）</t>
  </si>
  <si>
    <t>垃圾篓</t>
  </si>
  <si>
    <t>家用大号软塑干湿分类压圈垃圾桶圆形纸篓垃圾筒12L YZ-GB105</t>
  </si>
  <si>
    <t>水龙头</t>
  </si>
  <si>
    <t>水嘴4分 纯铜品质，耐热耐寒</t>
  </si>
  <si>
    <t>白板笔</t>
  </si>
  <si>
    <t>黑色</t>
  </si>
  <si>
    <t>12支/盒；白</t>
  </si>
  <si>
    <t>中性按钮笔</t>
  </si>
  <si>
    <t>弧形单冷水龙头</t>
  </si>
  <si>
    <t>阀芯：陶瓷片阀芯      LD07全铜主体龙头厨房水龙头  单冷龙头菜盆水槽洗衣池龙头</t>
  </si>
  <si>
    <t>车辆应急套装</t>
  </si>
  <si>
    <t>白板磁条</t>
  </si>
  <si>
    <t>蓝色；15*200mm；2根一包</t>
  </si>
  <si>
    <t>洗杯刷</t>
  </si>
  <si>
    <t>长款：长30CM，海绵头</t>
  </si>
  <si>
    <t>机械硬盘6TB</t>
  </si>
  <si>
    <t>监控</t>
  </si>
  <si>
    <t>哑银标签打印纸</t>
  </si>
  <si>
    <t>100mm*60mm，500张单排</t>
  </si>
  <si>
    <t>便携式餐巾纸</t>
  </si>
  <si>
    <t>纸巾小包餐巾纸 纸巾面巾纸印花纸手帕便携式10包/条 30包整箱装</t>
  </si>
  <si>
    <t>花洒套装</t>
  </si>
  <si>
    <t>浴室手持洗澡喷头莲蓬头花洒带软管+底座 淋浴器喷头三件套 Y04063</t>
  </si>
  <si>
    <t>苍蝇贴</t>
  </si>
  <si>
    <t>50张量贩装</t>
  </si>
  <si>
    <t>剪刀</t>
  </si>
  <si>
    <t>170MM</t>
  </si>
  <si>
    <t>水果刀</t>
  </si>
  <si>
    <t>竹制洗锅刷</t>
  </si>
  <si>
    <t>带孔文件袋</t>
  </si>
  <si>
    <t>11孔透明</t>
  </si>
  <si>
    <t>一次性汤袋</t>
  </si>
  <si>
    <t>文书档案装订专用缝纫机</t>
  </si>
  <si>
    <t>防水胶带</t>
  </si>
  <si>
    <t>" 生料带 工程加厚生胶带水胶布 防水密封带 角阀水管龙头密封胶带 10M*5卷装 TE2689  "</t>
  </si>
  <si>
    <t>一次性汤盒</t>
  </si>
  <si>
    <t>可降解；750ml；带盖，一箱400个</t>
  </si>
  <si>
    <t>可降解；750ml，带盖，一箱400个</t>
  </si>
  <si>
    <t>杀虫颗粒剂</t>
  </si>
  <si>
    <t>500克，正颢</t>
  </si>
  <si>
    <t>威猛先生下水道疏通剂</t>
  </si>
  <si>
    <t>全自动老鼠笼</t>
  </si>
  <si>
    <t>紫外线消毒灯</t>
  </si>
  <si>
    <t>雪莱特黑旋风HJ1401</t>
  </si>
  <si>
    <t>洗衣粉</t>
  </si>
  <si>
    <t>1袋20包</t>
  </si>
  <si>
    <t>油盅</t>
  </si>
  <si>
    <t>不锈钢27.5cm</t>
  </si>
  <si>
    <t>蟑螂药</t>
  </si>
  <si>
    <t>杀胶饵</t>
  </si>
  <si>
    <t>蚊香</t>
  </si>
  <si>
    <t>大盘无烟型蚊香40单圈+蚊香座/盒</t>
  </si>
  <si>
    <t>不锈钢编织管</t>
  </si>
  <si>
    <t>304不锈钢4分1m</t>
  </si>
  <si>
    <t>冰格</t>
  </si>
  <si>
    <t>晾衣架</t>
  </si>
  <si>
    <t>2000*700*1300</t>
  </si>
  <si>
    <t>标签纸</t>
  </si>
  <si>
    <t>哑银不干胶打印纸 40*30*1500张/卷</t>
  </si>
  <si>
    <t>彩色长尾夹</t>
  </si>
  <si>
    <t>25MM*48支/盒</t>
  </si>
  <si>
    <t>工位牌</t>
  </si>
  <si>
    <t>挂式（20x12cm)</t>
  </si>
  <si>
    <t>筷子</t>
  </si>
  <si>
    <t>鸡翅木，42cm</t>
  </si>
  <si>
    <t>复合材质，塑料抗菌合金筷</t>
  </si>
  <si>
    <t>桶装水铁架</t>
  </si>
  <si>
    <t>电池</t>
  </si>
  <si>
    <t>9V</t>
  </si>
  <si>
    <t>文具胶带</t>
  </si>
  <si>
    <t>15mm*40y</t>
  </si>
  <si>
    <t>不锈钢水勺</t>
  </si>
  <si>
    <t>不锈钢，长度约38CM</t>
  </si>
  <si>
    <t>不锈钢夹子</t>
  </si>
  <si>
    <t>不锈钢，长度约24CM</t>
  </si>
  <si>
    <t>不锈钢，防滑胶，长度30CM</t>
  </si>
  <si>
    <t>橡皮擦</t>
  </si>
  <si>
    <t>氯氰菊酯杀虫热雾剂</t>
  </si>
  <si>
    <t>白板擦</t>
  </si>
  <si>
    <t>白板笔可用</t>
  </si>
  <si>
    <t>橡筋圈</t>
  </si>
  <si>
    <t>3214；50g/盒</t>
  </si>
  <si>
    <t>打包袋</t>
  </si>
  <si>
    <t>可降解，背心款，透明白色</t>
  </si>
  <si>
    <t>不锈钢大圆盘</t>
  </si>
  <si>
    <t>直径50cm</t>
  </si>
  <si>
    <t>三脚架</t>
  </si>
  <si>
    <t>磨砂橡皮</t>
  </si>
  <si>
    <t>配电箱套装</t>
  </si>
  <si>
    <t>20位配电箱+一个4P空气开关电闸漏电保护</t>
  </si>
  <si>
    <t>彩色粉笔</t>
  </si>
  <si>
    <t>50支/盒</t>
  </si>
  <si>
    <t>立式空调挡风板</t>
  </si>
  <si>
    <t>杀鱼手套</t>
  </si>
  <si>
    <t>水产防护手套防水防切割杀鱼抓鱼加厚加长丁腈耐磨耐油防刺防夹赶海洗龙虾抓螃蟹劳保手套</t>
  </si>
  <si>
    <t>16升</t>
  </si>
  <si>
    <t>洒水壶</t>
  </si>
  <si>
    <t>农宝   家居家用洒水壶 喷壶  3.0L</t>
  </si>
  <si>
    <t>水鞋</t>
  </si>
  <si>
    <t>金橡牌，牛筋大底，透气棉布，PVC</t>
  </si>
  <si>
    <t>置物架</t>
  </si>
  <si>
    <t>卫生间置物架免打孔浴室厕所墙壁置物架</t>
  </si>
  <si>
    <t>菜刨</t>
  </si>
  <si>
    <t>老式切丁片剖抛创姜丝打削插菜用具，26.5*10cm</t>
  </si>
  <si>
    <t>自动铅笔</t>
  </si>
  <si>
    <t>笔芯0.5MM</t>
  </si>
  <si>
    <t>5口千兆交换机</t>
  </si>
  <si>
    <t>5口千兆、即插即用</t>
  </si>
  <si>
    <t>厕所卷纸筒</t>
  </si>
  <si>
    <t>大水桶</t>
  </si>
  <si>
    <t>60L，加厚储水桶 圆形大容量水桶</t>
  </si>
  <si>
    <t>日光灯管</t>
  </si>
  <si>
    <t>36W，1.2米</t>
  </si>
  <si>
    <t>USB-HUB集线器</t>
  </si>
  <si>
    <t>大卷纸</t>
  </si>
  <si>
    <t>压花，三层，一箱12卷</t>
  </si>
  <si>
    <t>木板书写板（A3）</t>
  </si>
  <si>
    <t>平头夹，可插笔，厚度4MM</t>
  </si>
  <si>
    <t>桶装水水嘴</t>
  </si>
  <si>
    <t>螺纹式</t>
  </si>
  <si>
    <t>一次性筷子四件套</t>
  </si>
  <si>
    <t>可降解；内含筷子、汤勺、牙签、纸巾四件套</t>
  </si>
  <si>
    <t>复印纸</t>
  </si>
  <si>
    <t>红色；A4；80g/m2；108um厚；96.4%不透明度；零尘埃度；500张/包；5包/箱</t>
  </si>
  <si>
    <t>毛钳</t>
  </si>
  <si>
    <t>多功能不锈钢拔毛器</t>
  </si>
  <si>
    <t>加长水龙头</t>
  </si>
  <si>
    <t>加长</t>
  </si>
  <si>
    <t>花洒</t>
  </si>
  <si>
    <t>不锈钢增压花洒，带1.5米软管配底座</t>
  </si>
  <si>
    <t>食品留样盒</t>
  </si>
  <si>
    <t>6格组合，可循环使用</t>
  </si>
  <si>
    <t>旗杆</t>
  </si>
  <si>
    <t>直径25mm以上，可以伸缩，底座30CM以上</t>
  </si>
  <si>
    <t>养生壶</t>
  </si>
  <si>
    <t>304不锈钢挂锁</t>
  </si>
  <si>
    <t>60mm/50mm</t>
  </si>
  <si>
    <t>84消毒液</t>
  </si>
  <si>
    <t>1.2kg/瓶</t>
  </si>
  <si>
    <t>一次性餐盒</t>
  </si>
  <si>
    <t>透明四格；1000ml；带盖，一箱200个</t>
  </si>
  <si>
    <t>洗菜篮子沥水篮</t>
  </si>
  <si>
    <t>塑料</t>
  </si>
  <si>
    <t>卷纸</t>
  </si>
  <si>
    <t>每条10卷</t>
  </si>
  <si>
    <t>扫帚</t>
  </si>
  <si>
    <t>不锈钢混水阀</t>
  </si>
  <si>
    <t>304不锈钢材质（小便池）</t>
  </si>
  <si>
    <t>自动号码机</t>
  </si>
  <si>
    <t>7位，得力</t>
  </si>
  <si>
    <t>磨刀石</t>
  </si>
  <si>
    <t>双面磨刀石</t>
  </si>
  <si>
    <t>防水厨房电子称</t>
  </si>
  <si>
    <t>厨房电子称，0-180kg</t>
  </si>
  <si>
    <t>雨伞架</t>
  </si>
  <si>
    <t>12位</t>
  </si>
  <si>
    <t>分类垃圾桶</t>
  </si>
  <si>
    <t>120L/个，带轮，一套4个，4色，每色一个，每个50*45*90cm以上。环保高密度聚乙烯原料</t>
  </si>
  <si>
    <t>小削皮刀</t>
  </si>
  <si>
    <t>筷子筒</t>
  </si>
  <si>
    <t>304加厚不锈钢</t>
  </si>
  <si>
    <t>钥匙圈</t>
  </si>
  <si>
    <t>防烫手套</t>
  </si>
  <si>
    <t>100*30*200，双面</t>
  </si>
  <si>
    <t>沥水篮</t>
  </si>
  <si>
    <t>50*40*18，塑料</t>
  </si>
  <si>
    <t>马桶吸盘</t>
  </si>
  <si>
    <t>修正液</t>
  </si>
  <si>
    <t>一次性医用外科口罩</t>
  </si>
  <si>
    <t>50个/盒，以安</t>
  </si>
  <si>
    <t>过江龙</t>
  </si>
  <si>
    <t>长4m*外径10mm   N06  LED 保护器</t>
  </si>
  <si>
    <t>液体胶</t>
  </si>
  <si>
    <t>直尺</t>
  </si>
  <si>
    <t>30cm；塑料</t>
  </si>
  <si>
    <t>泡沫双面胶</t>
  </si>
  <si>
    <t>36mm*5y 10卷装</t>
  </si>
  <si>
    <t>骨刀</t>
  </si>
  <si>
    <t>U型锁</t>
  </si>
  <si>
    <t>金宝绿水</t>
  </si>
  <si>
    <t>地面清洁绿水，3.78L</t>
  </si>
  <si>
    <t>光盘袋</t>
  </si>
  <si>
    <t>100张/包</t>
  </si>
  <si>
    <t>树脂碳带</t>
  </si>
  <si>
    <t>110mm*300米/卷，适用于标签打印</t>
  </si>
  <si>
    <t>木板书写板（A4）</t>
  </si>
  <si>
    <t>长灯管</t>
  </si>
  <si>
    <t>LED，T8，16W，AC220V</t>
  </si>
  <si>
    <t>水桶</t>
  </si>
  <si>
    <t>24L</t>
  </si>
  <si>
    <t>喷水壶</t>
  </si>
  <si>
    <t>2L塑料</t>
  </si>
  <si>
    <t>数据线</t>
  </si>
  <si>
    <t>三合一充电线，配适苹果、安卓通用车载</t>
  </si>
  <si>
    <t>削皮刀套装</t>
  </si>
  <si>
    <t>材质：不锈钢  耐用 处理瓜果器具</t>
  </si>
  <si>
    <t>保鲜膜</t>
  </si>
  <si>
    <t>宽30cm，60米</t>
  </si>
  <si>
    <t>45cm</t>
  </si>
  <si>
    <t>大号美工刀</t>
  </si>
  <si>
    <t>晨光(M&amp;G)18mm大号美工刀</t>
  </si>
  <si>
    <t>PVC食品级手套</t>
  </si>
  <si>
    <t>100只/盒</t>
  </si>
  <si>
    <t>马桶刷</t>
  </si>
  <si>
    <t>不锈钢柄，配底座</t>
  </si>
  <si>
    <t>大号橡筋圈</t>
  </si>
  <si>
    <t>扁平条，适用于捆绑文件</t>
  </si>
  <si>
    <t>香薰</t>
  </si>
  <si>
    <t>400ml</t>
  </si>
  <si>
    <t>盒装面巾纸</t>
  </si>
  <si>
    <t>200抽/盒，二层，50盒/箱</t>
  </si>
  <si>
    <t>小凳子</t>
  </si>
  <si>
    <t>23-26CM</t>
  </si>
  <si>
    <t>酒精</t>
  </si>
  <si>
    <t>75%酒精；喷雾；500ml</t>
  </si>
  <si>
    <t>棕榈长柄洗锅刷</t>
  </si>
  <si>
    <t>电话</t>
  </si>
  <si>
    <t>来电显示；一键拨号；铃声选择；带通讯录；自动答录；可USB连接电脑；长时录音 内置16G存储</t>
  </si>
  <si>
    <t>自动铅笔芯</t>
  </si>
  <si>
    <t>2B笔芯0.5MM，20根/盒</t>
  </si>
  <si>
    <t>印章垫</t>
  </si>
  <si>
    <t>财务印章专用垫，软胶垫，厚4mm，直径16-18cm，折痕少，弹性好</t>
  </si>
  <si>
    <t>洗菜盆下水塞</t>
  </si>
  <si>
    <t>安监部物资搬运清单</t>
  </si>
  <si>
    <t>库存量</t>
  </si>
  <si>
    <t>护目镜（普通）</t>
  </si>
  <si>
    <t>防雾防刮擦防喷溅</t>
  </si>
  <si>
    <t>烟雾报警器</t>
  </si>
  <si>
    <t>远程手机通知 NB火灾烟雾报警器（无线物联网防火烟感报警器）∅95*45mm  电池供电，包安装</t>
  </si>
  <si>
    <t>夏桑菊颗粒</t>
  </si>
  <si>
    <t>10g*32袋/包</t>
  </si>
  <si>
    <t>一次性丁晴胶手套</t>
  </si>
  <si>
    <t>符合《一次性使用医用橡胶检查手套（GB10213-2006）》规范要求，耐用型蓝色，100只/盒</t>
  </si>
  <si>
    <t>夏季短袖劳保服</t>
  </si>
  <si>
    <t>M码-带领、透气、速干款，包定制公司logo</t>
  </si>
  <si>
    <t>XL码-带领、透气、速干款，包定制公司logo</t>
  </si>
  <si>
    <t>L码-带领、透气、速干款，包定制公司logo</t>
  </si>
  <si>
    <t>4XL码-左袖本色反光条，定制公司logo</t>
  </si>
  <si>
    <t>防砸雨鞋</t>
  </si>
  <si>
    <t>44码-带钢头防砸、防滑、防水、高筒</t>
  </si>
  <si>
    <t>39码-带钢头防砸、防滑、防水、高筒</t>
  </si>
  <si>
    <t>40码-带钢头防砸、防滑、防水、高筒</t>
  </si>
  <si>
    <t>42码-带钢头防砸、防滑、防水、高筒</t>
  </si>
  <si>
    <t>43码-带钢头防砸、防滑、防水、高筒</t>
  </si>
  <si>
    <t>41码-带钢头防砸、防滑、防水、高筒</t>
  </si>
  <si>
    <t>安全帽</t>
  </si>
  <si>
    <t>（黄色）安全帽ABS 防砸抗冲击、透气款、一字扣拉绳、旋转调节扣，定制公司logo、生产日期在2个月内</t>
  </si>
  <si>
    <t>（黄色）符合《头部防护 安全帽（GB 2811-2019》技术标准要求，安全帽ABS 防砸抗冲击、透气款、一字扣拉绳、旋转调节扣，定制公司logo、生产日期在2个月内</t>
  </si>
  <si>
    <t>（白色）符合《头部防护 安全帽（GB 2811-2019》技术标准要求，安全帽ABS 防砸抗冲击、透气款、一字扣拉绳、旋转调节扣，定制公司logo、生产日期在2个月内</t>
  </si>
  <si>
    <t>消防器材检查卡</t>
  </si>
  <si>
    <t>灭火器记录卡巡检登记表养护维修点检巡查卡片（1卡片+1卡套+1扎带）</t>
  </si>
  <si>
    <t>劳保鞋（普通级）</t>
  </si>
  <si>
    <t>43码-符合《足部防护 安全鞋（GB 21148-2020）》规范要求，功能：防静电、防砸、防刺穿（凯夫拉中底）、海波丽鞋垫、透气网布鞋面、防滑</t>
  </si>
  <si>
    <t>42码-符合《足部防护 安全鞋（GB 21148-2020）》规范要求，功能：防静电、防砸、防刺穿（凯夫拉中底）、海波丽鞋垫、透气网布鞋面、防滑</t>
  </si>
  <si>
    <t>40码-符合《足部防护 安全鞋（GB 21148-2020）》规范要求，功能：防静电、防砸、防刺穿（凯夫拉中底）、海波丽鞋垫、透气网布鞋面、防滑</t>
  </si>
  <si>
    <t>44码-符合《足部防护 安全鞋（GB 21148-2020）》规范要求，功能：防静电、防砸、防刺穿（凯夫拉中底）、海波丽鞋垫、透气网布鞋面、防滑</t>
  </si>
  <si>
    <t>38码-符合《足部防护 安全鞋（GB 21148-2020）》规范要求，功能：防静电、防砸、防刺穿（凯夫拉中底）、海波丽鞋垫、透气网布鞋面、防滑</t>
  </si>
  <si>
    <t>37码-符合《足部防护 安全鞋（GB 21148-2020）》规范要求，功能：防静电、防砸、防刺穿（凯夫拉中底）、海波丽鞋垫、透气网布鞋面、防滑</t>
  </si>
  <si>
    <t>36码-符合《足部防护 安全鞋（GB 21148-2020）》规范要求，功能：防静电、防砸、防刺穿（凯夫拉中底）、海波丽鞋垫、透气网布鞋面、防滑</t>
  </si>
  <si>
    <t>45码-符合《足部防护 安全鞋（GB 21148-2020）》规范要求，功能：防静电、防砸、防刺穿（凯夫拉中底）、海波丽鞋垫、透气网布鞋面、防滑</t>
  </si>
  <si>
    <t>39码-符合《足部防护 安全鞋（GB 21148-2020）》规范要求，功能：防静电、防砸、防刺穿（凯夫拉中底）、海波丽鞋垫、透气网布鞋面、防滑</t>
  </si>
  <si>
    <t>41码-符合《足部防护 安全鞋（GB 21148-2020）》规范要求，功能：防静电、防砸、防刺穿（凯夫拉中底）、海波丽鞋垫、透气网布鞋面、防滑</t>
  </si>
  <si>
    <t>35码-符合《足部防护 安全鞋（GB 21148-2020）》规范要求，功能：防静电、防砸、防刺穿（凯夫拉中底）、海波丽鞋垫、透气网布鞋面、防滑</t>
  </si>
  <si>
    <t>雨衣</t>
  </si>
  <si>
    <t>XL码-符合《职业用高可视性警示服（GB 20653-2020）》规范要求，牛津布面料+3M反光条， 黄绿色、分体雨衣，定制公司logo</t>
  </si>
  <si>
    <t>4XL码-符合《职业用高可视性警示服（GB 20653-2020）》规范要求，牛津布面料+3M反光条， 黄绿色、分体雨衣，定制公司logo</t>
  </si>
  <si>
    <t>L码-符合《职业用高可视性警示服（GB 20653-2020）》规范要求，牛津布面料+3M反光条， 黄绿色、分体雨衣，定制公司logo</t>
  </si>
  <si>
    <t>M码-符合《职业用高可视性警示服（GB 20653-2020）》规范要求，牛津布面料+3M反光条， 黄绿色、分体雨衣，定制公司logo</t>
  </si>
  <si>
    <t>救生圈安全绳</t>
  </si>
  <si>
    <t>带壳救生浮索；30米反光救生绳、8mm</t>
  </si>
  <si>
    <t>防晒衣</t>
  </si>
  <si>
    <t>2XL码-专业第三方检测机构检测报告（有效隔绝紫外线95%≥）、透气性好，定制公司logo</t>
  </si>
  <si>
    <t>5XL码-专业第三方检测机构检测报告（有效隔绝紫外线95%≥）、透气性好，定制公司logo</t>
  </si>
  <si>
    <t>3XL码-专业第三方检测机构检测报告（有效隔绝紫外线95%≥）、透气性好，定制公司logo</t>
  </si>
  <si>
    <t>L码=专业第三方检测机构检测报告（有效隔绝紫外线95%≥）、透气性好，定制公司logo</t>
  </si>
  <si>
    <t>XL码-专业第三方检测机构检测报告（有效隔绝紫外线95%≥）、透气性好，定制公司logo</t>
  </si>
  <si>
    <t>4XL码-专业第三方检测机构检测报告（有效隔绝紫外线95%≥）、透气性好，定制公司logo</t>
  </si>
  <si>
    <t>雨靴</t>
  </si>
  <si>
    <t>40码-注塑牛津底、内衬布</t>
  </si>
  <si>
    <t>41码-注塑牛津底、内衬布</t>
  </si>
  <si>
    <t>实心塑料</t>
  </si>
  <si>
    <t>全身式安全带</t>
  </si>
  <si>
    <t>全身式安全带，一体式构造，腿部固定带不能单独分离。国标认证。</t>
  </si>
  <si>
    <t>消防应急照明和疏散指示系统</t>
  </si>
  <si>
    <t>《消防应急照明和疏散指示系统（GB 17945-2010）》，220V、充电式、应急时间9小时或以上，国标</t>
  </si>
  <si>
    <t>4KG干粉灭火器</t>
  </si>
  <si>
    <t>符合《移动式压力容器安全技术监察规程（TSG R0005-2011）》及《干粉灭火系统及部件通用技术条件（GB16668-2010）》，出场日期不超过3个月，新国标3C认证，消防验收合格</t>
  </si>
  <si>
    <t>车载式水基灭火器</t>
  </si>
  <si>
    <t>新国标3C认证，灭火器容量不超过1L，不锈钢材质符合《移动式压力容器安全技术监察规程（TSG R0005-2011）》，新国标3C认证，灭火器容量不超过1L，不锈钢材质，可灭E类火灾</t>
  </si>
  <si>
    <t>带通讯长管呼吸器</t>
  </si>
  <si>
    <t>蓄电池≥3小时，20米长管聚氨酯PU材质、特种防护用品检测报告</t>
  </si>
  <si>
    <t>藿香正气口服液</t>
  </si>
  <si>
    <t>10ml*10/盒</t>
  </si>
  <si>
    <t>不低于36W、300米远射，无极变焦，续航不低于3.5小时，IP44 USB直充</t>
  </si>
  <si>
    <t>反光背心</t>
  </si>
  <si>
    <t>符合《职业用高可视性警示服（GB 20653-2020）》规范要求，材质：网眼透气面料，带高亮反光条，码数：XL，要求：背面印有定制字样，颜色：荧光橘红色，单位：件</t>
  </si>
  <si>
    <t>反光雨衣（一体）</t>
  </si>
  <si>
    <t>符合《职业用高可视性警示服（GB 20653-2020）》规范要求，牛津布面料+3M反光条， 黄绿色、长款一体雨衣，定制公司logo</t>
  </si>
  <si>
    <t>扎带</t>
  </si>
  <si>
    <t>7.6X350mm（白色和黑色各一半）自锁式尼龙扎带/100条/包</t>
  </si>
  <si>
    <t>劳保鞋</t>
  </si>
  <si>
    <t>38码-功能：防静电、防砸、防刺穿、透气</t>
  </si>
  <si>
    <t>10m防坠器</t>
  </si>
  <si>
    <t>自控防坠器承重150KG、10米</t>
  </si>
  <si>
    <t>清热祛湿颗粒</t>
  </si>
  <si>
    <t>10g*20袋/包</t>
  </si>
  <si>
    <t>板蓝根颗粒</t>
  </si>
  <si>
    <t>灭火器使用说明书</t>
  </si>
  <si>
    <t>PVC材质、210mm×297mm</t>
  </si>
  <si>
    <t>万金油</t>
  </si>
  <si>
    <t>19.4g</t>
  </si>
  <si>
    <t>一体式太阳能爆闪灯（含支架）</t>
  </si>
  <si>
    <t>双面闪屏，红蓝双色，ABS塑料，防水防晒</t>
  </si>
  <si>
    <t>充气救生腰带</t>
  </si>
  <si>
    <t>充气救生要带，自动落水自动打开</t>
  </si>
  <si>
    <t>12寸手提式轴流风机（含15米风管）</t>
  </si>
  <si>
    <t>220V 370W 12寸风机</t>
  </si>
  <si>
    <t>救生口硝</t>
  </si>
  <si>
    <t>PE材料，耐老化，抗紫外线</t>
  </si>
  <si>
    <t>安全绳</t>
  </si>
  <si>
    <t>外层优质纤维，内置钢丝，8个粗绳，3个粗心，承重300KG，双头带挂钩</t>
  </si>
  <si>
    <t>火灾逃生演练烟雾弹</t>
  </si>
  <si>
    <t>使用时间大于3分钟，定制烟气颜色</t>
  </si>
  <si>
    <t>不锈钢灭火器箱</t>
  </si>
  <si>
    <t>不锈钢材质，厚度不低于0.5mm</t>
  </si>
  <si>
    <t>劳保线手套</t>
  </si>
  <si>
    <t>高品质棉线 800G</t>
  </si>
  <si>
    <t>带灯安全帽</t>
  </si>
  <si>
    <t>符合《头部防护 安全帽（GB 2811-2019》技术标准要求，安全帽ABS 防砸抗冲击、透气款、一字扣拉绳、旋转调节扣，带LED灯可充电，生产日期在2个月内、定制公司logo</t>
  </si>
  <si>
    <t>冰袖</t>
  </si>
  <si>
    <t>专业第三方检测机构检测报告（有效隔绝紫外线95%≥）</t>
  </si>
  <si>
    <t>消防卷盘20米带水枪头</t>
  </si>
  <si>
    <t>新料PVC，管子口径19mm，长度20米，卷盘盘片400mm，卷盘厚度1.2mm</t>
  </si>
  <si>
    <t>正压式空气呼吸器</t>
  </si>
  <si>
    <t>新国标3C认证，6.8L碳纤维气瓶</t>
  </si>
  <si>
    <t>牛筋纯乳胶工业手套</t>
  </si>
  <si>
    <t>耐弱酸弱碱，乳胶手套，尺寸自定</t>
  </si>
  <si>
    <t>安全带缓冲包</t>
  </si>
  <si>
    <t>国标认证。</t>
  </si>
  <si>
    <t>消防应急湿毛巾</t>
  </si>
  <si>
    <t>独立包装</t>
  </si>
  <si>
    <t>点胶防滑耐磨线手套</t>
  </si>
  <si>
    <t>点胶防滑耐磨线手套棉纱材质</t>
  </si>
  <si>
    <t>手持喊话器</t>
  </si>
  <si>
    <t>传输距离 200~300m 输出功率 10W 失真率 ≤10%</t>
  </si>
  <si>
    <t>耐酸碱手套</t>
  </si>
  <si>
    <t>工业耐腐蚀橡胶型，耐酸碱，加长，双层加厚，45CM中袖 黑色</t>
  </si>
  <si>
    <t>担架</t>
  </si>
  <si>
    <t>铝合金、牛津面料</t>
  </si>
  <si>
    <t>副</t>
  </si>
  <si>
    <t>全自动全身心肺复苏模拟人</t>
  </si>
  <si>
    <t>热塑弹性体、 尺寸：90*36*52（cm） 重量：20KG</t>
  </si>
  <si>
    <t>消防扳手</t>
  </si>
  <si>
    <t>高强碳钢</t>
  </si>
  <si>
    <t>遮阳帽檐</t>
  </si>
  <si>
    <t>与安全帽配套使用，专业第三方检测机构检测报告（有效隔绝紫外线95%≥）</t>
  </si>
  <si>
    <t>顶</t>
  </si>
  <si>
    <t>浸胶手套</t>
  </si>
  <si>
    <t>白蓝 尺寸自定</t>
  </si>
  <si>
    <t>速差式自控安全带防坠器</t>
  </si>
  <si>
    <t>1.6米扁钩</t>
  </si>
  <si>
    <t>交通指挥棒</t>
  </si>
  <si>
    <t>LED指挥棒红蓝双闪 充电型 长30cm 直径4cm 净重0.25kg</t>
  </si>
  <si>
    <t>箭头高反光贴纸</t>
  </si>
  <si>
    <t>高反光贴纸 警示反光膜高亮反光胶带，10CM*24M；黄黑</t>
  </si>
  <si>
    <t>警示带</t>
  </si>
  <si>
    <t>新料 50M*6CM；红白色</t>
  </si>
  <si>
    <t>驱风油</t>
  </si>
  <si>
    <t>56ml</t>
  </si>
  <si>
    <t>一次性CPR屏障消毒面膜</t>
  </si>
  <si>
    <t>一次性独立包装、50片/包</t>
  </si>
  <si>
    <t>1.5*1.5m灭火毯</t>
  </si>
  <si>
    <t>符合《灭火毯（XF 1205-2014）》，玻璃纤维、国家消防装备质检报告</t>
  </si>
  <si>
    <t>灭火器箱</t>
  </si>
  <si>
    <t>可放置4kg灭火器2具+火灾逃生面罩2具</t>
  </si>
  <si>
    <t>火灾逃生面罩</t>
  </si>
  <si>
    <t>出场日期不超过3个月，新国标3C认证符合《建筑火灾逃生避难器材 第7部分：过滤式消防自救呼吸器（GB 21976.7-2012）》，出场日期不超过3个月，新国标3C认证</t>
  </si>
  <si>
    <t>肩夹式警示爆闪灯</t>
  </si>
  <si>
    <t>6CM*3CM*1.5CM，红蓝双色，充电款</t>
  </si>
  <si>
    <t>救生圈挂钩</t>
  </si>
  <si>
    <t>S型不锈钢挂钩</t>
  </si>
  <si>
    <t>分部分项工作量清单与计价表</t>
  </si>
  <si>
    <t>1.普通物品搬运费</t>
  </si>
  <si>
    <t>项 目</t>
  </si>
  <si>
    <t>规格尺寸</t>
  </si>
  <si>
    <t>预计工作量</t>
  </si>
  <si>
    <t>含税单价</t>
  </si>
  <si>
    <t>含税小计 （元）</t>
  </si>
  <si>
    <t>普通物品（指办公家具、 文件档案、物资 设备等非大型设备、仪器类、密 集档案柜物品）</t>
  </si>
  <si>
    <t>货车车厢尺 寸同时满足 长、宽、高 ≥4500*2100 *2300</t>
  </si>
  <si>
    <t>车</t>
  </si>
  <si>
    <t>每车载重不超车辆限载重量。</t>
  </si>
  <si>
    <t>合计（含税）：</t>
  </si>
  <si>
    <t>元</t>
  </si>
  <si>
    <t>2.办公家具电器拆卸、安装费</t>
  </si>
  <si>
    <t>单拆</t>
  </si>
  <si>
    <t>拆、装</t>
  </si>
  <si>
    <t>含税小计</t>
  </si>
  <si>
    <t>（元）</t>
  </si>
  <si>
    <t>1人座位为1 卡位</t>
  </si>
  <si>
    <t>中班台、小会议台、大圆餐桌</t>
  </si>
  <si>
    <t>大会议台</t>
  </si>
  <si>
    <t>档案密集柜</t>
  </si>
  <si>
    <t>资料架</t>
  </si>
  <si>
    <t>木床</t>
  </si>
  <si>
    <t>货架</t>
  </si>
  <si>
    <t>挂式空调（1～1.5匹 ）</t>
  </si>
  <si>
    <t>包清洗</t>
  </si>
  <si>
    <t>挂式空调 （2匹）</t>
  </si>
  <si>
    <t>柜式空调（3匹）</t>
  </si>
  <si>
    <t>热水器</t>
  </si>
  <si>
    <t>厨房附着设备及配件（包括大小电磁炉头、不锈钢烟罩、挂墙开水器、抽油烟机等）</t>
  </si>
  <si>
    <t>3.空调加钢管、支架、高空作业、吊车</t>
  </si>
  <si>
    <t>规格要求</t>
  </si>
  <si>
    <t>空调铜管及线材</t>
  </si>
  <si>
    <t>2匹</t>
  </si>
  <si>
    <t>空调外机支架</t>
  </si>
  <si>
    <t>柜机</t>
  </si>
  <si>
    <t>挂机</t>
  </si>
  <si>
    <t>高空作业</t>
  </si>
  <si>
    <t>台次</t>
  </si>
  <si>
    <t>吊车</t>
  </si>
  <si>
    <t>车次</t>
  </si>
  <si>
    <t>4.重型或贵重物品搬运费</t>
  </si>
  <si>
    <t>品名</t>
  </si>
  <si>
    <t>小型</t>
  </si>
  <si>
    <t>中型</t>
  </si>
  <si>
    <t>音响设备</t>
  </si>
  <si>
    <t>投影设备</t>
  </si>
  <si>
    <t>视频会议平板</t>
  </si>
  <si>
    <t>六门高身雪柜</t>
  </si>
  <si>
    <t>工作记录仪</t>
  </si>
  <si>
    <t>除颤器</t>
  </si>
  <si>
    <t>5.纸箱</t>
  </si>
  <si>
    <t>纸箱</t>
  </si>
  <si>
    <t>600mm*400 mm*400mm</t>
  </si>
  <si>
    <t>6.迁入地清洁费</t>
  </si>
  <si>
    <t>场地清洁</t>
  </si>
  <si>
    <t>安排清洁工不少于2人，包工包料，1天内完工</t>
  </si>
  <si>
    <t>项</t>
  </si>
  <si>
    <t>7.迁出地广告标识清理费</t>
  </si>
  <si>
    <t>广告标识清除</t>
  </si>
  <si>
    <t>安排工人不少于2人，包工包料，1天内完工，包括但不限于四层办公楼楼顶广告灯、窗帘、宣传栏、宣传牌、墙面及门板标识拆除。</t>
  </si>
  <si>
    <t>包清运及销毁</t>
  </si>
  <si>
    <r>
      <rPr>
        <sz val="9"/>
        <color rgb="FF000000"/>
        <rFont val="仿宋_GB2312"/>
        <charset val="134"/>
      </rPr>
      <t xml:space="preserve">含税暂定总价（1+2+3+4+5+6+7）： </t>
    </r>
    <r>
      <rPr>
        <u/>
        <sz val="9"/>
        <color rgb="FF000000"/>
        <rFont val="仿宋_GB2312"/>
        <charset val="134"/>
      </rPr>
      <t xml:space="preserve"> </t>
    </r>
  </si>
  <si>
    <t>桌球台</t>
  </si>
  <si>
    <t>铁皮柜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</si>
</sst>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40">
    <font>
      <sz val="11"/>
      <color theme="1"/>
      <name val="宋体"/>
      <charset val="134"/>
      <scheme val="minor"/>
    </font>
    <font>
      <b/>
      <sz val="16"/>
      <color rgb="FF000000"/>
      <name val="仿宋"/>
      <charset val="134"/>
    </font>
    <font>
      <sz val="9"/>
      <color rgb="FF000000"/>
      <name val="仿宋_GB2312"/>
      <charset val="134"/>
    </font>
    <font>
      <sz val="12"/>
      <color theme="1"/>
      <name val="宋体"/>
      <charset val="134"/>
      <scheme val="minor"/>
    </font>
    <font>
      <sz val="20"/>
      <color theme="1"/>
      <name val="方正小标宋简体"/>
      <charset val="134"/>
    </font>
    <font>
      <sz val="9"/>
      <color theme="1"/>
      <name val="宋体"/>
      <charset val="134"/>
    </font>
    <font>
      <sz val="9"/>
      <color theme="1"/>
      <name val="黑体"/>
      <charset val="134"/>
    </font>
    <font>
      <sz val="10"/>
      <name val="宋体"/>
      <charset val="134"/>
    </font>
    <font>
      <sz val="10"/>
      <name val="Times New Roman"/>
      <charset val="134"/>
    </font>
    <font>
      <sz val="12"/>
      <name val="宋体"/>
      <charset val="134"/>
      <scheme val="minor"/>
    </font>
    <font>
      <b/>
      <sz val="10"/>
      <name val="Times New Roman"/>
      <charset val="134"/>
    </font>
    <font>
      <sz val="14"/>
      <color theme="1"/>
      <name val="宋体"/>
      <charset val="134"/>
    </font>
    <font>
      <sz val="14"/>
      <color theme="1"/>
      <name val="宋体"/>
      <charset val="134"/>
      <scheme val="minor"/>
    </font>
    <font>
      <sz val="14"/>
      <color rgb="FF000000"/>
      <name val="宋体"/>
      <charset val="134"/>
    </font>
    <font>
      <sz val="20"/>
      <color theme="1"/>
      <name val="宋体"/>
      <charset val="134"/>
    </font>
    <font>
      <sz val="20"/>
      <color theme="1"/>
      <name val="Noto Sans S Chinese Bold"/>
      <charset val="134"/>
    </font>
    <font>
      <sz val="16"/>
      <color theme="1"/>
      <name val="宋体"/>
      <charset val="134"/>
      <scheme val="minor"/>
    </font>
    <font>
      <b/>
      <sz val="11"/>
      <color rgb="FFFFFFFF"/>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vertAlign val="superscript"/>
      <sz val="14"/>
      <color theme="1"/>
      <name val="宋体"/>
      <charset val="134"/>
    </font>
    <font>
      <u/>
      <sz val="9"/>
      <color rgb="FF000000"/>
      <name val="仿宋_GB2312"/>
      <charset val="134"/>
    </font>
  </fonts>
  <fills count="3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bgColor theme="4" tint="0.799981688894314"/>
      </patternFill>
    </fill>
    <fill>
      <patternFill patternType="solid">
        <fgColor rgb="FFFF6B6B"/>
        <bgColor rgb="FFFF6B6B"/>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medium">
        <color rgb="FF000000"/>
      </left>
      <right style="medium">
        <color rgb="FF000000"/>
      </right>
      <top style="medium">
        <color rgb="FF000000"/>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rgb="FF000000"/>
      </left>
      <right style="medium">
        <color rgb="FF000000"/>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rgb="FF000000"/>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6" borderId="2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7" applyNumberFormat="0" applyFill="0" applyAlignment="0" applyProtection="0">
      <alignment vertical="center"/>
    </xf>
    <xf numFmtId="0" fontId="24" fillId="0" borderId="27" applyNumberFormat="0" applyFill="0" applyAlignment="0" applyProtection="0">
      <alignment vertical="center"/>
    </xf>
    <xf numFmtId="0" fontId="25" fillId="0" borderId="28" applyNumberFormat="0" applyFill="0" applyAlignment="0" applyProtection="0">
      <alignment vertical="center"/>
    </xf>
    <xf numFmtId="0" fontId="25" fillId="0" borderId="0" applyNumberFormat="0" applyFill="0" applyBorder="0" applyAlignment="0" applyProtection="0">
      <alignment vertical="center"/>
    </xf>
    <xf numFmtId="0" fontId="26" fillId="7" borderId="29" applyNumberFormat="0" applyAlignment="0" applyProtection="0">
      <alignment vertical="center"/>
    </xf>
    <xf numFmtId="0" fontId="27" fillId="8" borderId="30" applyNumberFormat="0" applyAlignment="0" applyProtection="0">
      <alignment vertical="center"/>
    </xf>
    <xf numFmtId="0" fontId="28" fillId="8" borderId="29" applyNumberFormat="0" applyAlignment="0" applyProtection="0">
      <alignment vertical="center"/>
    </xf>
    <xf numFmtId="0" fontId="29" fillId="9" borderId="31" applyNumberFormat="0" applyAlignment="0" applyProtection="0">
      <alignment vertical="center"/>
    </xf>
    <xf numFmtId="0" fontId="30" fillId="0" borderId="32" applyNumberFormat="0" applyFill="0" applyAlignment="0" applyProtection="0">
      <alignment vertical="center"/>
    </xf>
    <xf numFmtId="0" fontId="31" fillId="0" borderId="33" applyNumberFormat="0" applyFill="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35" fillId="36" borderId="0" applyNumberFormat="0" applyBorder="0" applyAlignment="0" applyProtection="0">
      <alignment vertical="center"/>
    </xf>
    <xf numFmtId="0" fontId="37" fillId="0" borderId="0"/>
  </cellStyleXfs>
  <cellXfs count="116">
    <xf numFmtId="0" fontId="0" fillId="0" borderId="0" xfId="0"/>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left" vertical="center" wrapText="1"/>
    </xf>
    <xf numFmtId="0" fontId="2" fillId="0" borderId="10" xfId="0" applyFont="1" applyBorder="1" applyAlignment="1">
      <alignment horizontal="righ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4" xfId="0" applyFont="1" applyBorder="1" applyAlignment="1">
      <alignment horizontal="right" vertical="center" wrapText="1"/>
    </xf>
    <xf numFmtId="0" fontId="2" fillId="0" borderId="16" xfId="0" applyFont="1" applyBorder="1" applyAlignment="1">
      <alignment horizontal="left" vertical="center" wrapText="1"/>
    </xf>
    <xf numFmtId="0" fontId="2" fillId="0" borderId="14" xfId="0" applyFont="1" applyBorder="1" applyAlignment="1">
      <alignment horizontal="center" wrapText="1"/>
    </xf>
    <xf numFmtId="0" fontId="2" fillId="0" borderId="16" xfId="0" applyFont="1" applyBorder="1" applyAlignment="1">
      <alignment horizontal="left" wrapText="1"/>
    </xf>
    <xf numFmtId="0" fontId="2" fillId="0" borderId="18" xfId="0" applyFont="1" applyBorder="1" applyAlignment="1">
      <alignment horizontal="left" vertical="center" wrapText="1"/>
    </xf>
    <xf numFmtId="0" fontId="2" fillId="0" borderId="18" xfId="0" applyFont="1" applyBorder="1" applyAlignment="1">
      <alignment horizontal="right" vertical="center" wrapText="1"/>
    </xf>
    <xf numFmtId="0" fontId="2" fillId="0" borderId="19" xfId="0" applyFont="1" applyBorder="1" applyAlignment="1">
      <alignment horizontal="left" vertical="center" wrapText="1"/>
    </xf>
    <xf numFmtId="0" fontId="2" fillId="0" borderId="8"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wrapText="1"/>
    </xf>
    <xf numFmtId="0" fontId="2" fillId="0" borderId="14" xfId="0" applyFont="1" applyBorder="1" applyAlignment="1">
      <alignment horizontal="justify" vertical="center" wrapText="1"/>
    </xf>
    <xf numFmtId="0" fontId="2" fillId="0" borderId="16" xfId="0" applyFont="1" applyBorder="1" applyAlignment="1">
      <alignment horizontal="justify" wrapText="1"/>
    </xf>
    <xf numFmtId="0" fontId="2" fillId="0" borderId="14" xfId="0" applyFont="1" applyBorder="1" applyAlignment="1">
      <alignment horizontal="justify" wrapText="1"/>
    </xf>
    <xf numFmtId="0" fontId="2" fillId="0" borderId="18" xfId="0" applyFont="1" applyBorder="1" applyAlignment="1">
      <alignment horizontal="justify" vertical="center" wrapText="1"/>
    </xf>
    <xf numFmtId="0" fontId="2" fillId="0" borderId="18" xfId="0" applyFont="1" applyBorder="1" applyAlignment="1">
      <alignment horizontal="justify" wrapText="1"/>
    </xf>
    <xf numFmtId="0" fontId="2" fillId="0" borderId="19" xfId="0" applyFont="1" applyBorder="1" applyAlignment="1">
      <alignment horizontal="justify" wrapText="1"/>
    </xf>
    <xf numFmtId="0" fontId="2" fillId="0" borderId="8" xfId="0" applyFont="1" applyBorder="1" applyAlignment="1">
      <alignment horizontal="right" vertical="center" wrapText="1"/>
    </xf>
    <xf numFmtId="0" fontId="2" fillId="0" borderId="20" xfId="0" applyFont="1" applyBorder="1" applyAlignment="1">
      <alignment horizontal="justify" vertical="center" wrapText="1"/>
    </xf>
    <xf numFmtId="0" fontId="2" fillId="0" borderId="18" xfId="0" applyFont="1" applyBorder="1" applyAlignment="1">
      <alignment horizontal="center" wrapText="1"/>
    </xf>
    <xf numFmtId="0" fontId="2" fillId="0" borderId="3" xfId="0" applyFont="1" applyBorder="1" applyAlignment="1">
      <alignment horizontal="right" vertical="center" wrapText="1"/>
    </xf>
    <xf numFmtId="0" fontId="2" fillId="0" borderId="4" xfId="0" applyFont="1" applyBorder="1" applyAlignment="1">
      <alignment horizontal="center" wrapText="1"/>
    </xf>
    <xf numFmtId="0" fontId="2" fillId="0" borderId="2" xfId="0" applyFont="1" applyBorder="1" applyAlignment="1">
      <alignment horizontal="right" vertical="center" wrapText="1"/>
    </xf>
    <xf numFmtId="0" fontId="2" fillId="0" borderId="4" xfId="0" applyFont="1" applyBorder="1" applyAlignment="1">
      <alignment horizontal="left" vertical="center" wrapText="1"/>
    </xf>
    <xf numFmtId="0" fontId="3" fillId="0" borderId="0" xfId="0" applyNumberFormat="1" applyFont="1" applyFill="1" applyAlignment="1"/>
    <xf numFmtId="0"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center" wrapText="1"/>
    </xf>
    <xf numFmtId="0" fontId="4" fillId="0" borderId="0" xfId="0" applyFont="1" applyFill="1" applyAlignment="1">
      <alignment horizontal="center" vertical="center"/>
    </xf>
    <xf numFmtId="0" fontId="5" fillId="2" borderId="0" xfId="0" applyFont="1" applyFill="1" applyAlignment="1">
      <alignment horizontal="center" vertical="center"/>
    </xf>
    <xf numFmtId="0" fontId="3" fillId="0" borderId="14"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176" fontId="3" fillId="0" borderId="14" xfId="0" applyNumberFormat="1" applyFont="1" applyFill="1" applyBorder="1" applyAlignment="1">
      <alignment horizontal="center" vertical="center" wrapText="1"/>
    </xf>
    <xf numFmtId="0" fontId="3" fillId="0" borderId="21" xfId="0" applyNumberFormat="1" applyFont="1" applyFill="1" applyBorder="1" applyAlignment="1">
      <alignment horizontal="center" vertical="center"/>
    </xf>
    <xf numFmtId="0" fontId="3" fillId="0" borderId="22" xfId="0" applyNumberFormat="1" applyFont="1" applyFill="1" applyBorder="1" applyAlignment="1">
      <alignment horizontal="center" vertical="center"/>
    </xf>
    <xf numFmtId="0" fontId="3" fillId="0" borderId="15" xfId="0" applyNumberFormat="1" applyFont="1" applyFill="1" applyBorder="1" applyAlignment="1">
      <alignment horizontal="center" vertical="center"/>
    </xf>
    <xf numFmtId="0" fontId="0" fillId="0" borderId="0" xfId="0" applyFill="1" applyAlignment="1">
      <alignment vertical="center"/>
    </xf>
    <xf numFmtId="0" fontId="5" fillId="0" borderId="0" xfId="0" applyFont="1" applyFill="1" applyAlignment="1">
      <alignment horizontal="center" vertical="center"/>
    </xf>
    <xf numFmtId="0" fontId="6" fillId="0" borderId="23"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8" fillId="0" borderId="14" xfId="0" applyFont="1" applyFill="1" applyBorder="1" applyAlignment="1">
      <alignment horizontal="center" vertical="center"/>
    </xf>
    <xf numFmtId="0" fontId="9" fillId="0" borderId="14" xfId="0" applyNumberFormat="1" applyFont="1" applyFill="1" applyBorder="1" applyAlignment="1">
      <alignment horizontal="center" vertical="center"/>
    </xf>
    <xf numFmtId="0" fontId="9" fillId="0" borderId="14" xfId="0" applyNumberFormat="1" applyFont="1" applyFill="1" applyBorder="1" applyAlignment="1">
      <alignment horizontal="center" vertical="center" wrapText="1"/>
    </xf>
    <xf numFmtId="0" fontId="8" fillId="0" borderId="14"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0" xfId="0" applyFill="1" applyAlignment="1">
      <alignment horizontal="center" vertical="center"/>
    </xf>
    <xf numFmtId="0" fontId="11" fillId="0" borderId="14" xfId="0" applyFont="1" applyFill="1" applyBorder="1" applyAlignment="1">
      <alignment horizontal="center" vertical="center" wrapText="1"/>
    </xf>
    <xf numFmtId="0" fontId="11" fillId="3" borderId="14" xfId="49" applyNumberFormat="1" applyFont="1" applyFill="1" applyBorder="1" applyAlignment="1" applyProtection="1">
      <alignment horizontal="center" vertical="center" wrapText="1"/>
    </xf>
    <xf numFmtId="0" fontId="11" fillId="3" borderId="14" xfId="0" applyNumberFormat="1" applyFont="1" applyFill="1" applyBorder="1" applyAlignment="1" applyProtection="1">
      <alignment horizontal="center" vertical="center" wrapText="1"/>
    </xf>
    <xf numFmtId="0" fontId="11" fillId="0" borderId="14" xfId="0" applyFont="1" applyFill="1" applyBorder="1" applyAlignment="1" applyProtection="1">
      <alignment horizontal="center" vertical="center" wrapText="1"/>
      <protection locked="0"/>
    </xf>
    <xf numFmtId="0" fontId="11" fillId="4" borderId="14" xfId="0" applyNumberFormat="1" applyFont="1" applyFill="1" applyBorder="1" applyAlignment="1" applyProtection="1">
      <alignment horizontal="center" vertical="center" wrapText="1"/>
    </xf>
    <xf numFmtId="0" fontId="11" fillId="0" borderId="14" xfId="0"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wrapText="1"/>
    </xf>
    <xf numFmtId="0" fontId="11" fillId="3" borderId="14" xfId="0" applyFont="1" applyFill="1" applyBorder="1" applyAlignment="1" applyProtection="1">
      <alignment horizontal="center" vertical="center" wrapText="1"/>
    </xf>
    <xf numFmtId="0" fontId="12" fillId="0" borderId="14" xfId="0" applyFont="1" applyFill="1" applyBorder="1" applyAlignment="1">
      <alignment horizontal="center" vertical="center" wrapText="1"/>
    </xf>
    <xf numFmtId="0" fontId="13" fillId="0" borderId="25"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2" fillId="0" borderId="14" xfId="0" applyFont="1" applyFill="1" applyBorder="1" applyAlignment="1" applyProtection="1">
      <alignment horizontal="center" vertical="center"/>
      <protection locked="0"/>
    </xf>
    <xf numFmtId="0" fontId="13" fillId="0" borderId="25" xfId="0" applyNumberFormat="1"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xf>
    <xf numFmtId="0" fontId="12" fillId="0" borderId="14" xfId="0" applyFont="1" applyFill="1" applyBorder="1" applyAlignment="1" applyProtection="1">
      <alignment horizontal="center" vertical="center" wrapText="1"/>
    </xf>
    <xf numFmtId="0" fontId="12" fillId="0" borderId="14" xfId="0" applyFont="1" applyFill="1" applyBorder="1" applyAlignment="1" applyProtection="1">
      <alignment horizontal="center" vertical="center" wrapText="1"/>
      <protection locked="0"/>
    </xf>
    <xf numFmtId="0" fontId="12" fillId="0" borderId="14" xfId="0" applyFont="1" applyFill="1" applyBorder="1" applyAlignment="1">
      <alignment horizontal="center" vertical="center"/>
    </xf>
    <xf numFmtId="0" fontId="3" fillId="0" borderId="0" xfId="0" applyNumberFormat="1" applyFont="1" applyFill="1" applyAlignment="1">
      <alignment wrapText="1"/>
    </xf>
    <xf numFmtId="0" fontId="3" fillId="0" borderId="0" xfId="0" applyNumberFormat="1" applyFont="1" applyFill="1" applyAlignment="1">
      <alignment horizontal="center"/>
    </xf>
    <xf numFmtId="0" fontId="4" fillId="0" borderId="0" xfId="0" applyFont="1" applyFill="1" applyAlignment="1">
      <alignment vertical="center"/>
    </xf>
    <xf numFmtId="0" fontId="3" fillId="0" borderId="14" xfId="0" applyNumberFormat="1" applyFont="1" applyFill="1" applyBorder="1" applyAlignment="1">
      <alignment horizontal="center"/>
    </xf>
    <xf numFmtId="0" fontId="3" fillId="0" borderId="14" xfId="0" applyNumberFormat="1" applyFont="1" applyFill="1" applyBorder="1" applyAlignment="1">
      <alignment horizontal="center"/>
    </xf>
    <xf numFmtId="0" fontId="3" fillId="0" borderId="14" xfId="0" applyNumberFormat="1" applyFont="1" applyFill="1" applyBorder="1" applyAlignment="1">
      <alignment horizontal="center" wrapText="1"/>
    </xf>
    <xf numFmtId="0" fontId="3" fillId="0" borderId="14" xfId="0" applyNumberFormat="1" applyFont="1" applyFill="1" applyBorder="1" applyAlignment="1">
      <alignment horizontal="center" vertical="center"/>
    </xf>
    <xf numFmtId="0" fontId="3" fillId="0" borderId="14" xfId="0" applyNumberFormat="1" applyFont="1" applyFill="1" applyBorder="1" applyAlignment="1">
      <alignment wrapText="1"/>
    </xf>
    <xf numFmtId="176" fontId="3" fillId="0" borderId="14" xfId="0" applyNumberFormat="1" applyFont="1" applyFill="1" applyBorder="1" applyAlignment="1">
      <alignment horizontal="center"/>
    </xf>
    <xf numFmtId="0" fontId="12" fillId="0" borderId="0" xfId="0" applyFont="1" applyFill="1" applyAlignment="1">
      <alignment vertical="center"/>
    </xf>
    <xf numFmtId="0" fontId="14" fillId="0" borderId="0" xfId="0" applyFont="1" applyFill="1" applyAlignment="1" applyProtection="1">
      <alignment horizontal="center" vertical="center" wrapText="1"/>
      <protection locked="0"/>
    </xf>
    <xf numFmtId="0" fontId="15" fillId="0" borderId="0" xfId="0" applyFont="1" applyFill="1" applyAlignment="1" applyProtection="1">
      <alignment horizontal="center" vertical="center" wrapText="1"/>
      <protection locked="0"/>
    </xf>
    <xf numFmtId="0" fontId="0" fillId="0" borderId="14" xfId="0" applyFill="1" applyBorder="1" applyAlignment="1">
      <alignment horizontal="center" vertical="center"/>
    </xf>
    <xf numFmtId="0" fontId="0" fillId="0" borderId="14" xfId="0" applyFill="1" applyBorder="1" applyAlignment="1">
      <alignment horizontal="center" vertical="center"/>
    </xf>
    <xf numFmtId="0" fontId="0" fillId="0" borderId="0" xfId="0" applyAlignment="1">
      <alignment horizontal="center"/>
    </xf>
    <xf numFmtId="0" fontId="16" fillId="0" borderId="0" xfId="0" applyFont="1" applyAlignment="1">
      <alignment horizontal="center" vertical="center"/>
    </xf>
    <xf numFmtId="0" fontId="17" fillId="5" borderId="14" xfId="0" applyFont="1" applyFill="1" applyBorder="1" applyAlignment="1">
      <alignment horizontal="center" vertical="center"/>
    </xf>
    <xf numFmtId="0" fontId="17" fillId="5" borderId="0" xfId="0" applyFont="1" applyFill="1" applyAlignment="1">
      <alignment horizontal="center" vertical="center"/>
    </xf>
    <xf numFmtId="0" fontId="0" fillId="0" borderId="14" xfId="0" applyBorder="1" applyAlignment="1">
      <alignment horizontal="center" vertical="center"/>
    </xf>
    <xf numFmtId="0" fontId="0" fillId="0" borderId="14" xfId="0" applyBorder="1" applyAlignment="1">
      <alignment horizontal="left" vertical="center"/>
    </xf>
    <xf numFmtId="0" fontId="0" fillId="0" borderId="0" xfId="0"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Xl0000000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4" Type="http://schemas.openxmlformats.org/officeDocument/2006/relationships/image" Target="media/image4.jpeg"/><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www.wps.cn/officeDocument/2020/cellImage" Target="cellimag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3"/>
  <sheetViews>
    <sheetView view="pageBreakPreview" zoomScaleNormal="100" topLeftCell="A196" workbookViewId="0">
      <selection activeCell="D243" sqref="D243"/>
    </sheetView>
  </sheetViews>
  <sheetFormatPr defaultColWidth="9" defaultRowHeight="13.5"/>
  <cols>
    <col min="1" max="1" width="5.38333333333333" customWidth="1"/>
    <col min="2" max="2" width="25" customWidth="1"/>
    <col min="3" max="3" width="20" customWidth="1"/>
    <col min="4" max="4" width="20.5083333333333" customWidth="1"/>
    <col min="5" max="5" width="12" style="109" customWidth="1"/>
    <col min="6" max="6" width="30" customWidth="1"/>
    <col min="7" max="7" width="20" customWidth="1"/>
    <col min="8" max="8" width="15" customWidth="1"/>
    <col min="9" max="9" width="9" hidden="1" customWidth="1"/>
  </cols>
  <sheetData>
    <row r="1" ht="17" customHeight="1" spans="1:9">
      <c r="A1" s="110" t="s">
        <v>0</v>
      </c>
      <c r="B1" s="110"/>
      <c r="C1" s="110"/>
      <c r="D1" s="110"/>
      <c r="E1" s="110"/>
      <c r="F1" s="110"/>
      <c r="G1" s="110"/>
      <c r="H1" s="110"/>
    </row>
    <row r="2" ht="15" customHeight="1" spans="1:9">
      <c r="A2" s="111" t="s">
        <v>1</v>
      </c>
      <c r="B2" s="111" t="s">
        <v>2</v>
      </c>
      <c r="C2" s="111" t="s">
        <v>3</v>
      </c>
      <c r="D2" s="111" t="s">
        <v>4</v>
      </c>
      <c r="E2" s="111" t="s">
        <v>5</v>
      </c>
      <c r="F2" s="111" t="s">
        <v>6</v>
      </c>
      <c r="G2" s="111" t="s">
        <v>7</v>
      </c>
      <c r="H2" s="111" t="s">
        <v>8</v>
      </c>
      <c r="I2" s="112" t="s">
        <v>9</v>
      </c>
    </row>
    <row r="3" ht="15" customHeight="1" spans="1:9">
      <c r="A3" s="113">
        <v>1</v>
      </c>
      <c r="B3" s="114" t="s">
        <v>10</v>
      </c>
      <c r="C3" s="114" t="s">
        <v>11</v>
      </c>
      <c r="D3" s="114"/>
      <c r="E3" s="113">
        <v>1</v>
      </c>
      <c r="F3" s="114" t="s">
        <v>12</v>
      </c>
      <c r="G3" s="114" t="s">
        <v>13</v>
      </c>
      <c r="H3" s="114" t="s">
        <v>14</v>
      </c>
    </row>
    <row r="4" ht="15" customHeight="1" spans="1:9">
      <c r="A4" s="113">
        <v>2</v>
      </c>
      <c r="B4" s="114" t="s">
        <v>10</v>
      </c>
      <c r="C4" s="114" t="s">
        <v>11</v>
      </c>
      <c r="D4" s="114"/>
      <c r="E4" s="113">
        <v>1</v>
      </c>
      <c r="F4" s="114" t="s">
        <v>12</v>
      </c>
      <c r="G4" s="114" t="s">
        <v>13</v>
      </c>
      <c r="H4" s="114" t="s">
        <v>14</v>
      </c>
    </row>
    <row r="5" ht="15" customHeight="1" spans="1:9">
      <c r="A5" s="113">
        <v>3</v>
      </c>
      <c r="B5" s="114" t="s">
        <v>15</v>
      </c>
      <c r="C5" s="114" t="s">
        <v>16</v>
      </c>
      <c r="D5" s="114"/>
      <c r="E5" s="113">
        <v>1</v>
      </c>
      <c r="F5" s="114" t="s">
        <v>12</v>
      </c>
      <c r="G5" s="114" t="s">
        <v>13</v>
      </c>
      <c r="H5" s="114" t="s">
        <v>17</v>
      </c>
    </row>
    <row r="6" ht="15" customHeight="1" spans="1:9">
      <c r="A6" s="113">
        <v>4</v>
      </c>
      <c r="B6" s="114" t="s">
        <v>18</v>
      </c>
      <c r="C6" s="114" t="s">
        <v>19</v>
      </c>
      <c r="D6" s="114"/>
      <c r="E6" s="113">
        <v>1</v>
      </c>
      <c r="F6" s="114" t="s">
        <v>12</v>
      </c>
      <c r="G6" s="114" t="s">
        <v>13</v>
      </c>
      <c r="H6" s="114" t="s">
        <v>20</v>
      </c>
    </row>
    <row r="7" ht="15" customHeight="1" spans="1:9">
      <c r="A7" s="113">
        <v>5</v>
      </c>
      <c r="B7" s="114" t="s">
        <v>21</v>
      </c>
      <c r="C7" s="114" t="s">
        <v>22</v>
      </c>
      <c r="D7" s="114"/>
      <c r="E7" s="113">
        <v>1</v>
      </c>
      <c r="F7" s="114" t="s">
        <v>12</v>
      </c>
      <c r="G7" s="114" t="s">
        <v>13</v>
      </c>
      <c r="H7" s="114" t="s">
        <v>20</v>
      </c>
    </row>
    <row r="8" ht="15" customHeight="1" spans="1:9">
      <c r="A8" s="113">
        <v>6</v>
      </c>
      <c r="B8" s="114" t="s">
        <v>23</v>
      </c>
      <c r="C8" s="114" t="s">
        <v>24</v>
      </c>
      <c r="D8" s="114"/>
      <c r="E8" s="113">
        <v>1</v>
      </c>
      <c r="F8" s="114" t="s">
        <v>12</v>
      </c>
      <c r="G8" s="114" t="s">
        <v>13</v>
      </c>
      <c r="H8" s="114" t="s">
        <v>20</v>
      </c>
    </row>
    <row r="9" ht="15" customHeight="1" spans="1:9">
      <c r="A9" s="113">
        <v>7</v>
      </c>
      <c r="B9" s="114" t="s">
        <v>25</v>
      </c>
      <c r="C9" s="114"/>
      <c r="D9" s="114"/>
      <c r="E9" s="113">
        <v>1</v>
      </c>
      <c r="F9" s="114" t="s">
        <v>12</v>
      </c>
      <c r="G9" s="114" t="s">
        <v>13</v>
      </c>
      <c r="H9" s="114" t="s">
        <v>17</v>
      </c>
    </row>
    <row r="10" ht="15" customHeight="1" spans="1:9">
      <c r="A10" s="113">
        <v>8</v>
      </c>
      <c r="B10" s="114" t="s">
        <v>26</v>
      </c>
      <c r="C10" s="114" t="s">
        <v>27</v>
      </c>
      <c r="D10" s="114"/>
      <c r="E10" s="113">
        <v>1</v>
      </c>
      <c r="F10" s="114" t="s">
        <v>12</v>
      </c>
      <c r="G10" s="114" t="s">
        <v>13</v>
      </c>
      <c r="H10" s="114" t="s">
        <v>28</v>
      </c>
    </row>
    <row r="11" ht="15" customHeight="1" spans="1:9">
      <c r="A11" s="113">
        <v>9</v>
      </c>
      <c r="B11" s="114" t="s">
        <v>15</v>
      </c>
      <c r="C11" s="114" t="s">
        <v>16</v>
      </c>
      <c r="D11" s="114"/>
      <c r="E11" s="113">
        <v>1</v>
      </c>
      <c r="F11" s="114" t="s">
        <v>12</v>
      </c>
      <c r="G11" s="114" t="s">
        <v>13</v>
      </c>
      <c r="H11" s="114" t="s">
        <v>17</v>
      </c>
    </row>
    <row r="12" ht="15" customHeight="1" spans="1:9">
      <c r="A12" s="113">
        <v>10</v>
      </c>
      <c r="B12" s="114" t="s">
        <v>23</v>
      </c>
      <c r="C12" s="114"/>
      <c r="D12" s="114"/>
      <c r="E12" s="113">
        <v>1</v>
      </c>
      <c r="F12" s="114" t="s">
        <v>12</v>
      </c>
      <c r="G12" s="114" t="s">
        <v>13</v>
      </c>
      <c r="H12" s="114" t="s">
        <v>20</v>
      </c>
    </row>
    <row r="13" ht="15" customHeight="1" spans="1:9">
      <c r="A13" s="113">
        <v>11</v>
      </c>
      <c r="B13" s="114" t="s">
        <v>29</v>
      </c>
      <c r="C13" s="114" t="s">
        <v>30</v>
      </c>
      <c r="D13" s="114"/>
      <c r="E13" s="113">
        <v>1</v>
      </c>
      <c r="F13" s="114" t="s">
        <v>12</v>
      </c>
      <c r="G13" s="114" t="s">
        <v>13</v>
      </c>
      <c r="H13" s="114" t="s">
        <v>31</v>
      </c>
    </row>
    <row r="14" ht="15" customHeight="1" spans="1:9">
      <c r="A14" s="113">
        <v>12</v>
      </c>
      <c r="B14" s="114" t="s">
        <v>32</v>
      </c>
      <c r="C14" s="114" t="s">
        <v>33</v>
      </c>
      <c r="D14" s="114"/>
      <c r="E14" s="113">
        <v>1</v>
      </c>
      <c r="F14" s="114" t="s">
        <v>12</v>
      </c>
      <c r="G14" s="114" t="s">
        <v>13</v>
      </c>
      <c r="H14" s="114" t="s">
        <v>34</v>
      </c>
    </row>
    <row r="15" ht="15" customHeight="1" spans="1:9">
      <c r="A15" s="113">
        <v>13</v>
      </c>
      <c r="B15" s="114" t="s">
        <v>35</v>
      </c>
      <c r="C15" s="114"/>
      <c r="D15" s="114"/>
      <c r="E15" s="113">
        <v>1</v>
      </c>
      <c r="F15" s="114" t="s">
        <v>12</v>
      </c>
      <c r="G15" s="114" t="s">
        <v>13</v>
      </c>
      <c r="H15" s="114" t="s">
        <v>17</v>
      </c>
    </row>
    <row r="16" ht="15" customHeight="1" spans="1:9">
      <c r="A16" s="113">
        <v>14</v>
      </c>
      <c r="B16" s="114" t="s">
        <v>36</v>
      </c>
      <c r="C16" s="114" t="s">
        <v>37</v>
      </c>
      <c r="D16" s="114"/>
      <c r="E16" s="113">
        <v>1</v>
      </c>
      <c r="F16" s="114" t="s">
        <v>12</v>
      </c>
      <c r="G16" s="114" t="s">
        <v>13</v>
      </c>
      <c r="H16" s="114" t="s">
        <v>38</v>
      </c>
    </row>
    <row r="17" ht="15" customHeight="1" spans="1:8">
      <c r="A17" s="113">
        <v>15</v>
      </c>
      <c r="B17" s="114" t="s">
        <v>39</v>
      </c>
      <c r="C17" s="114" t="s">
        <v>40</v>
      </c>
      <c r="D17" s="114"/>
      <c r="E17" s="113">
        <v>1</v>
      </c>
      <c r="F17" s="114" t="s">
        <v>12</v>
      </c>
      <c r="G17" s="114" t="s">
        <v>13</v>
      </c>
      <c r="H17" s="114" t="s">
        <v>41</v>
      </c>
    </row>
    <row r="18" ht="15" customHeight="1" spans="1:8">
      <c r="A18" s="113">
        <v>16</v>
      </c>
      <c r="B18" s="114" t="s">
        <v>42</v>
      </c>
      <c r="C18" s="114" t="s">
        <v>43</v>
      </c>
      <c r="D18" s="114"/>
      <c r="E18" s="113">
        <v>1</v>
      </c>
      <c r="F18" s="114" t="s">
        <v>12</v>
      </c>
      <c r="G18" s="114" t="s">
        <v>13</v>
      </c>
      <c r="H18" s="114" t="s">
        <v>34</v>
      </c>
    </row>
    <row r="19" ht="15" customHeight="1" spans="1:8">
      <c r="A19" s="113">
        <v>17</v>
      </c>
      <c r="B19" s="114" t="s">
        <v>44</v>
      </c>
      <c r="C19" s="114" t="s">
        <v>45</v>
      </c>
      <c r="D19" s="114"/>
      <c r="E19" s="113">
        <v>1</v>
      </c>
      <c r="F19" s="114" t="s">
        <v>12</v>
      </c>
      <c r="G19" s="114" t="s">
        <v>13</v>
      </c>
      <c r="H19" s="114" t="s">
        <v>14</v>
      </c>
    </row>
    <row r="20" ht="15" customHeight="1" spans="1:8">
      <c r="A20" s="113">
        <v>18</v>
      </c>
      <c r="B20" s="114" t="s">
        <v>46</v>
      </c>
      <c r="C20" s="114" t="s">
        <v>47</v>
      </c>
      <c r="D20" s="114"/>
      <c r="E20" s="113">
        <v>1</v>
      </c>
      <c r="F20" s="114" t="s">
        <v>12</v>
      </c>
      <c r="G20" s="114" t="s">
        <v>13</v>
      </c>
      <c r="H20" s="114" t="s">
        <v>28</v>
      </c>
    </row>
    <row r="21" ht="15" customHeight="1" spans="1:8">
      <c r="A21" s="113">
        <v>19</v>
      </c>
      <c r="B21" s="114" t="s">
        <v>48</v>
      </c>
      <c r="C21" s="114" t="s">
        <v>49</v>
      </c>
      <c r="D21" s="114"/>
      <c r="E21" s="113">
        <v>1</v>
      </c>
      <c r="F21" s="114" t="s">
        <v>12</v>
      </c>
      <c r="G21" s="114" t="s">
        <v>13</v>
      </c>
      <c r="H21" s="114" t="s">
        <v>17</v>
      </c>
    </row>
    <row r="22" ht="15" customHeight="1" spans="1:8">
      <c r="A22" s="113">
        <v>20</v>
      </c>
      <c r="B22" s="114" t="s">
        <v>50</v>
      </c>
      <c r="C22" s="114" t="s">
        <v>51</v>
      </c>
      <c r="D22" s="114"/>
      <c r="E22" s="113">
        <v>1</v>
      </c>
      <c r="F22" s="114" t="s">
        <v>12</v>
      </c>
      <c r="G22" s="114" t="s">
        <v>13</v>
      </c>
      <c r="H22" s="114" t="s">
        <v>20</v>
      </c>
    </row>
    <row r="23" ht="15" customHeight="1" spans="1:8">
      <c r="A23" s="113">
        <v>21</v>
      </c>
      <c r="B23" s="114" t="s">
        <v>52</v>
      </c>
      <c r="C23" s="114" t="s">
        <v>53</v>
      </c>
      <c r="D23" s="114"/>
      <c r="E23" s="113">
        <v>1</v>
      </c>
      <c r="F23" s="114" t="s">
        <v>12</v>
      </c>
      <c r="G23" s="114" t="s">
        <v>13</v>
      </c>
      <c r="H23" s="114" t="s">
        <v>34</v>
      </c>
    </row>
    <row r="24" ht="15" customHeight="1" spans="1:8">
      <c r="A24" s="113">
        <v>22</v>
      </c>
      <c r="B24" s="114" t="s">
        <v>54</v>
      </c>
      <c r="C24" s="114" t="s">
        <v>55</v>
      </c>
      <c r="D24" s="114"/>
      <c r="E24" s="113">
        <v>1</v>
      </c>
      <c r="F24" s="114" t="s">
        <v>12</v>
      </c>
      <c r="G24" s="114" t="s">
        <v>13</v>
      </c>
      <c r="H24" s="114" t="s">
        <v>56</v>
      </c>
    </row>
    <row r="25" ht="15" customHeight="1" spans="1:8">
      <c r="A25" s="113">
        <v>23</v>
      </c>
      <c r="B25" s="114" t="s">
        <v>57</v>
      </c>
      <c r="C25" s="114"/>
      <c r="D25" s="114"/>
      <c r="E25" s="113">
        <v>1</v>
      </c>
      <c r="F25" s="114" t="s">
        <v>12</v>
      </c>
      <c r="G25" s="114" t="s">
        <v>13</v>
      </c>
      <c r="H25" s="114" t="s">
        <v>14</v>
      </c>
    </row>
    <row r="26" ht="15" customHeight="1" spans="1:8">
      <c r="A26" s="113">
        <v>24</v>
      </c>
      <c r="B26" s="114" t="s">
        <v>58</v>
      </c>
      <c r="C26" s="114" t="s">
        <v>59</v>
      </c>
      <c r="D26" s="114"/>
      <c r="E26" s="113">
        <v>1</v>
      </c>
      <c r="F26" s="114" t="s">
        <v>12</v>
      </c>
      <c r="G26" s="114" t="s">
        <v>13</v>
      </c>
      <c r="H26" s="114" t="s">
        <v>60</v>
      </c>
    </row>
    <row r="27" ht="15" customHeight="1" spans="1:8">
      <c r="A27" s="113">
        <v>25</v>
      </c>
      <c r="B27" s="114" t="s">
        <v>61</v>
      </c>
      <c r="C27" s="114" t="s">
        <v>62</v>
      </c>
      <c r="D27" s="114"/>
      <c r="E27" s="113">
        <v>1</v>
      </c>
      <c r="F27" s="114" t="s">
        <v>12</v>
      </c>
      <c r="G27" s="114" t="s">
        <v>13</v>
      </c>
      <c r="H27" s="114" t="s">
        <v>60</v>
      </c>
    </row>
    <row r="28" ht="15" customHeight="1" spans="1:8">
      <c r="A28" s="113">
        <v>26</v>
      </c>
      <c r="B28" s="114" t="s">
        <v>61</v>
      </c>
      <c r="C28" s="114"/>
      <c r="D28" s="114"/>
      <c r="E28" s="113">
        <v>1</v>
      </c>
      <c r="F28" s="114" t="s">
        <v>12</v>
      </c>
      <c r="G28" s="114" t="s">
        <v>13</v>
      </c>
      <c r="H28" s="114" t="s">
        <v>60</v>
      </c>
    </row>
    <row r="29" ht="15" customHeight="1" spans="1:8">
      <c r="A29" s="113">
        <v>27</v>
      </c>
      <c r="B29" s="114" t="s">
        <v>36</v>
      </c>
      <c r="C29" s="114" t="s">
        <v>63</v>
      </c>
      <c r="D29" s="114" t="s">
        <v>64</v>
      </c>
      <c r="E29" s="113">
        <v>1</v>
      </c>
      <c r="F29" s="114" t="s">
        <v>12</v>
      </c>
      <c r="G29" s="114" t="s">
        <v>13</v>
      </c>
      <c r="H29" s="114" t="s">
        <v>38</v>
      </c>
    </row>
    <row r="30" ht="15" customHeight="1" spans="1:8">
      <c r="A30" s="113">
        <v>28</v>
      </c>
      <c r="B30" s="114" t="s">
        <v>36</v>
      </c>
      <c r="C30" s="114" t="s">
        <v>63</v>
      </c>
      <c r="D30" s="114" t="s">
        <v>64</v>
      </c>
      <c r="E30" s="113">
        <v>1</v>
      </c>
      <c r="F30" s="114" t="s">
        <v>12</v>
      </c>
      <c r="G30" s="114" t="s">
        <v>13</v>
      </c>
      <c r="H30" s="114" t="s">
        <v>38</v>
      </c>
    </row>
    <row r="31" ht="15" customHeight="1" spans="1:8">
      <c r="A31" s="113">
        <v>29</v>
      </c>
      <c r="B31" s="114" t="s">
        <v>36</v>
      </c>
      <c r="C31" s="114" t="s">
        <v>63</v>
      </c>
      <c r="D31" s="114" t="s">
        <v>64</v>
      </c>
      <c r="E31" s="113">
        <v>1</v>
      </c>
      <c r="F31" s="114" t="s">
        <v>12</v>
      </c>
      <c r="G31" s="114" t="s">
        <v>13</v>
      </c>
      <c r="H31" s="114" t="s">
        <v>38</v>
      </c>
    </row>
    <row r="32" ht="15" customHeight="1" spans="1:8">
      <c r="A32" s="113">
        <v>30</v>
      </c>
      <c r="B32" s="114" t="s">
        <v>36</v>
      </c>
      <c r="C32" s="114" t="s">
        <v>65</v>
      </c>
      <c r="D32" s="114"/>
      <c r="E32" s="113">
        <v>1</v>
      </c>
      <c r="F32" s="114" t="s">
        <v>12</v>
      </c>
      <c r="G32" s="114" t="s">
        <v>13</v>
      </c>
      <c r="H32" s="114" t="s">
        <v>38</v>
      </c>
    </row>
    <row r="33" ht="15" customHeight="1" spans="1:8">
      <c r="A33" s="113">
        <v>31</v>
      </c>
      <c r="B33" s="114" t="s">
        <v>36</v>
      </c>
      <c r="C33" s="114" t="s">
        <v>65</v>
      </c>
      <c r="D33" s="114"/>
      <c r="E33" s="113">
        <v>1</v>
      </c>
      <c r="F33" s="114" t="s">
        <v>12</v>
      </c>
      <c r="G33" s="114" t="s">
        <v>13</v>
      </c>
      <c r="H33" s="114" t="s">
        <v>38</v>
      </c>
    </row>
    <row r="34" ht="15" customHeight="1" spans="1:8">
      <c r="A34" s="113">
        <v>32</v>
      </c>
      <c r="B34" s="114" t="s">
        <v>36</v>
      </c>
      <c r="C34" s="114" t="s">
        <v>65</v>
      </c>
      <c r="D34" s="114"/>
      <c r="E34" s="113">
        <v>1</v>
      </c>
      <c r="F34" s="114" t="s">
        <v>12</v>
      </c>
      <c r="G34" s="114" t="s">
        <v>13</v>
      </c>
      <c r="H34" s="114" t="s">
        <v>38</v>
      </c>
    </row>
    <row r="35" ht="15" customHeight="1" spans="1:8">
      <c r="A35" s="113">
        <v>33</v>
      </c>
      <c r="B35" s="114" t="s">
        <v>36</v>
      </c>
      <c r="C35" s="114" t="s">
        <v>65</v>
      </c>
      <c r="D35" s="114"/>
      <c r="E35" s="113">
        <v>1</v>
      </c>
      <c r="F35" s="114" t="s">
        <v>12</v>
      </c>
      <c r="G35" s="114" t="s">
        <v>13</v>
      </c>
      <c r="H35" s="114" t="s">
        <v>38</v>
      </c>
    </row>
    <row r="36" ht="15" customHeight="1" spans="1:8">
      <c r="A36" s="113">
        <v>34</v>
      </c>
      <c r="B36" s="114" t="s">
        <v>36</v>
      </c>
      <c r="C36" s="114" t="s">
        <v>65</v>
      </c>
      <c r="D36" s="114"/>
      <c r="E36" s="113">
        <v>1</v>
      </c>
      <c r="F36" s="114" t="s">
        <v>12</v>
      </c>
      <c r="G36" s="114" t="s">
        <v>13</v>
      </c>
      <c r="H36" s="114" t="s">
        <v>38</v>
      </c>
    </row>
    <row r="37" ht="15" customHeight="1" spans="1:8">
      <c r="A37" s="113">
        <v>35</v>
      </c>
      <c r="B37" s="114" t="s">
        <v>36</v>
      </c>
      <c r="C37" s="114" t="s">
        <v>66</v>
      </c>
      <c r="D37" s="114"/>
      <c r="E37" s="113">
        <v>1</v>
      </c>
      <c r="F37" s="114" t="s">
        <v>12</v>
      </c>
      <c r="G37" s="114" t="s">
        <v>13</v>
      </c>
      <c r="H37" s="114" t="s">
        <v>38</v>
      </c>
    </row>
    <row r="38" ht="15" customHeight="1" spans="1:8">
      <c r="A38" s="113">
        <v>36</v>
      </c>
      <c r="B38" s="114" t="s">
        <v>67</v>
      </c>
      <c r="C38" s="114"/>
      <c r="D38" s="114"/>
      <c r="E38" s="113">
        <v>1</v>
      </c>
      <c r="F38" s="114" t="s">
        <v>12</v>
      </c>
      <c r="G38" s="114" t="s">
        <v>13</v>
      </c>
      <c r="H38" s="114" t="s">
        <v>31</v>
      </c>
    </row>
    <row r="39" ht="15" customHeight="1" spans="1:8">
      <c r="A39" s="113">
        <v>37</v>
      </c>
      <c r="B39" s="114" t="s">
        <v>18</v>
      </c>
      <c r="C39" s="114" t="s">
        <v>68</v>
      </c>
      <c r="D39" s="114"/>
      <c r="E39" s="113">
        <v>1</v>
      </c>
      <c r="F39" s="114" t="s">
        <v>12</v>
      </c>
      <c r="G39" s="114" t="s">
        <v>13</v>
      </c>
      <c r="H39" s="114" t="s">
        <v>20</v>
      </c>
    </row>
    <row r="40" ht="15" customHeight="1" spans="1:8">
      <c r="A40" s="113">
        <v>38</v>
      </c>
      <c r="B40" s="114" t="s">
        <v>36</v>
      </c>
      <c r="C40" s="114" t="s">
        <v>63</v>
      </c>
      <c r="D40" s="114" t="s">
        <v>69</v>
      </c>
      <c r="E40" s="113">
        <v>1</v>
      </c>
      <c r="F40" s="114" t="s">
        <v>12</v>
      </c>
      <c r="G40" s="114" t="s">
        <v>13</v>
      </c>
      <c r="H40" s="114" t="s">
        <v>38</v>
      </c>
    </row>
    <row r="41" ht="15" customHeight="1" spans="1:8">
      <c r="A41" s="113">
        <v>39</v>
      </c>
      <c r="B41" s="114" t="s">
        <v>44</v>
      </c>
      <c r="C41" s="114" t="s">
        <v>70</v>
      </c>
      <c r="D41" s="114"/>
      <c r="E41" s="113">
        <v>1</v>
      </c>
      <c r="F41" s="114" t="s">
        <v>12</v>
      </c>
      <c r="G41" s="114" t="s">
        <v>13</v>
      </c>
      <c r="H41" s="114" t="s">
        <v>14</v>
      </c>
    </row>
    <row r="42" ht="15" customHeight="1" spans="1:8">
      <c r="A42" s="113">
        <v>40</v>
      </c>
      <c r="B42" s="114" t="s">
        <v>44</v>
      </c>
      <c r="C42" s="114" t="s">
        <v>70</v>
      </c>
      <c r="D42" s="114"/>
      <c r="E42" s="113">
        <v>1</v>
      </c>
      <c r="F42" s="114" t="s">
        <v>12</v>
      </c>
      <c r="G42" s="114" t="s">
        <v>13</v>
      </c>
      <c r="H42" s="114" t="s">
        <v>14</v>
      </c>
    </row>
    <row r="43" ht="15" customHeight="1" spans="1:8">
      <c r="A43" s="113">
        <v>41</v>
      </c>
      <c r="B43" s="114" t="s">
        <v>44</v>
      </c>
      <c r="C43" s="114" t="s">
        <v>70</v>
      </c>
      <c r="D43" s="114"/>
      <c r="E43" s="113">
        <v>1</v>
      </c>
      <c r="F43" s="114" t="s">
        <v>12</v>
      </c>
      <c r="G43" s="114" t="s">
        <v>13</v>
      </c>
      <c r="H43" s="114" t="s">
        <v>14</v>
      </c>
    </row>
    <row r="44" ht="15" customHeight="1" spans="1:8">
      <c r="A44" s="113">
        <v>42</v>
      </c>
      <c r="B44" s="114" t="s">
        <v>44</v>
      </c>
      <c r="C44" s="114" t="s">
        <v>70</v>
      </c>
      <c r="D44" s="114"/>
      <c r="E44" s="113">
        <v>1</v>
      </c>
      <c r="F44" s="114" t="s">
        <v>12</v>
      </c>
      <c r="G44" s="114" t="s">
        <v>13</v>
      </c>
      <c r="H44" s="114" t="s">
        <v>14</v>
      </c>
    </row>
    <row r="45" ht="15" customHeight="1" spans="1:8">
      <c r="A45" s="113">
        <v>43</v>
      </c>
      <c r="B45" s="114" t="s">
        <v>44</v>
      </c>
      <c r="C45" s="114" t="s">
        <v>70</v>
      </c>
      <c r="D45" s="114"/>
      <c r="E45" s="113">
        <v>1</v>
      </c>
      <c r="F45" s="114" t="s">
        <v>12</v>
      </c>
      <c r="G45" s="114" t="s">
        <v>13</v>
      </c>
      <c r="H45" s="114" t="s">
        <v>14</v>
      </c>
    </row>
    <row r="46" ht="15" customHeight="1" spans="1:8">
      <c r="A46" s="113">
        <v>44</v>
      </c>
      <c r="B46" s="114" t="s">
        <v>44</v>
      </c>
      <c r="C46" s="114" t="s">
        <v>70</v>
      </c>
      <c r="D46" s="114"/>
      <c r="E46" s="113">
        <v>1</v>
      </c>
      <c r="F46" s="114" t="s">
        <v>12</v>
      </c>
      <c r="G46" s="114" t="s">
        <v>13</v>
      </c>
      <c r="H46" s="114" t="s">
        <v>14</v>
      </c>
    </row>
    <row r="47" ht="15" customHeight="1" spans="1:8">
      <c r="A47" s="113">
        <v>45</v>
      </c>
      <c r="B47" s="114" t="s">
        <v>44</v>
      </c>
      <c r="C47" s="114" t="s">
        <v>70</v>
      </c>
      <c r="D47" s="114"/>
      <c r="E47" s="113">
        <v>1</v>
      </c>
      <c r="F47" s="114" t="s">
        <v>12</v>
      </c>
      <c r="G47" s="114" t="s">
        <v>13</v>
      </c>
      <c r="H47" s="114" t="s">
        <v>14</v>
      </c>
    </row>
    <row r="48" ht="15" customHeight="1" spans="1:8">
      <c r="A48" s="113">
        <v>46</v>
      </c>
      <c r="B48" s="114" t="s">
        <v>44</v>
      </c>
      <c r="C48" s="114" t="s">
        <v>70</v>
      </c>
      <c r="D48" s="114"/>
      <c r="E48" s="113">
        <v>1</v>
      </c>
      <c r="F48" s="114" t="s">
        <v>12</v>
      </c>
      <c r="G48" s="114" t="s">
        <v>13</v>
      </c>
      <c r="H48" s="114" t="s">
        <v>14</v>
      </c>
    </row>
    <row r="49" ht="15" customHeight="1" spans="1:8">
      <c r="A49" s="113">
        <v>47</v>
      </c>
      <c r="B49" s="114" t="s">
        <v>44</v>
      </c>
      <c r="C49" s="114" t="s">
        <v>70</v>
      </c>
      <c r="D49" s="114"/>
      <c r="E49" s="113">
        <v>1</v>
      </c>
      <c r="F49" s="114" t="s">
        <v>12</v>
      </c>
      <c r="G49" s="114" t="s">
        <v>13</v>
      </c>
      <c r="H49" s="114" t="s">
        <v>14</v>
      </c>
    </row>
    <row r="50" ht="15" customHeight="1" spans="1:8">
      <c r="A50" s="113">
        <v>48</v>
      </c>
      <c r="B50" s="114" t="s">
        <v>71</v>
      </c>
      <c r="C50" s="114" t="s">
        <v>72</v>
      </c>
      <c r="D50" s="114"/>
      <c r="E50" s="113">
        <v>1</v>
      </c>
      <c r="F50" s="114" t="s">
        <v>12</v>
      </c>
      <c r="G50" s="114" t="s">
        <v>13</v>
      </c>
      <c r="H50" s="114" t="s">
        <v>20</v>
      </c>
    </row>
    <row r="51" ht="15" customHeight="1" spans="1:8">
      <c r="A51" s="113">
        <v>49</v>
      </c>
      <c r="B51" s="114" t="s">
        <v>44</v>
      </c>
      <c r="C51" s="114" t="s">
        <v>70</v>
      </c>
      <c r="D51" s="114"/>
      <c r="E51" s="113">
        <v>1</v>
      </c>
      <c r="F51" s="114" t="s">
        <v>12</v>
      </c>
      <c r="G51" s="114" t="s">
        <v>13</v>
      </c>
      <c r="H51" s="114" t="s">
        <v>14</v>
      </c>
    </row>
    <row r="52" ht="15" customHeight="1" spans="1:8">
      <c r="A52" s="113">
        <v>50</v>
      </c>
      <c r="B52" s="114" t="s">
        <v>73</v>
      </c>
      <c r="C52" s="114" t="s">
        <v>74</v>
      </c>
      <c r="D52" s="114"/>
      <c r="E52" s="113">
        <v>1</v>
      </c>
      <c r="F52" s="114" t="s">
        <v>12</v>
      </c>
      <c r="G52" s="114" t="s">
        <v>13</v>
      </c>
      <c r="H52" s="114" t="s">
        <v>20</v>
      </c>
    </row>
    <row r="53" ht="15" customHeight="1" spans="1:8">
      <c r="A53" s="113">
        <v>51</v>
      </c>
      <c r="B53" s="114" t="s">
        <v>73</v>
      </c>
      <c r="C53" s="114" t="s">
        <v>74</v>
      </c>
      <c r="D53" s="114"/>
      <c r="E53" s="113">
        <v>1</v>
      </c>
      <c r="F53" s="114" t="s">
        <v>12</v>
      </c>
      <c r="G53" s="114" t="s">
        <v>13</v>
      </c>
      <c r="H53" s="114" t="s">
        <v>20</v>
      </c>
    </row>
    <row r="54" ht="15" customHeight="1" spans="1:8">
      <c r="A54" s="113">
        <v>52</v>
      </c>
      <c r="B54" s="114" t="s">
        <v>75</v>
      </c>
      <c r="C54" s="114" t="s">
        <v>76</v>
      </c>
      <c r="D54" s="114"/>
      <c r="E54" s="113">
        <v>1</v>
      </c>
      <c r="F54" s="114" t="s">
        <v>12</v>
      </c>
      <c r="G54" s="114" t="s">
        <v>13</v>
      </c>
      <c r="H54" s="114" t="s">
        <v>60</v>
      </c>
    </row>
    <row r="55" ht="15" customHeight="1" spans="1:8">
      <c r="A55" s="113">
        <v>53</v>
      </c>
      <c r="B55" s="114" t="s">
        <v>61</v>
      </c>
      <c r="C55" s="114" t="s">
        <v>77</v>
      </c>
      <c r="D55" s="114"/>
      <c r="E55" s="113">
        <v>1</v>
      </c>
      <c r="F55" s="114" t="s">
        <v>12</v>
      </c>
      <c r="G55" s="114" t="s">
        <v>13</v>
      </c>
      <c r="H55" s="114" t="s">
        <v>60</v>
      </c>
    </row>
    <row r="56" ht="15" customHeight="1" spans="1:8">
      <c r="A56" s="113">
        <v>54</v>
      </c>
      <c r="B56" s="114" t="s">
        <v>23</v>
      </c>
      <c r="C56" s="114" t="s">
        <v>78</v>
      </c>
      <c r="D56" s="114"/>
      <c r="E56" s="113">
        <v>1</v>
      </c>
      <c r="F56" s="114" t="s">
        <v>12</v>
      </c>
      <c r="G56" s="114" t="s">
        <v>13</v>
      </c>
      <c r="H56" s="114" t="s">
        <v>20</v>
      </c>
    </row>
    <row r="57" ht="15" customHeight="1" spans="1:8">
      <c r="A57" s="113">
        <v>55</v>
      </c>
      <c r="B57" s="114" t="s">
        <v>79</v>
      </c>
      <c r="C57" s="114" t="s">
        <v>80</v>
      </c>
      <c r="D57" s="114"/>
      <c r="E57" s="113">
        <v>1</v>
      </c>
      <c r="F57" s="114" t="s">
        <v>12</v>
      </c>
      <c r="G57" s="114" t="s">
        <v>13</v>
      </c>
      <c r="H57" s="114" t="s">
        <v>60</v>
      </c>
    </row>
    <row r="58" ht="15" customHeight="1" spans="1:8">
      <c r="A58" s="113">
        <v>56</v>
      </c>
      <c r="B58" s="114" t="s">
        <v>81</v>
      </c>
      <c r="C58" s="114" t="s">
        <v>82</v>
      </c>
      <c r="D58" s="114" t="s">
        <v>83</v>
      </c>
      <c r="E58" s="113">
        <v>1</v>
      </c>
      <c r="F58" s="114" t="s">
        <v>84</v>
      </c>
      <c r="G58" s="114" t="s">
        <v>13</v>
      </c>
      <c r="H58" s="114" t="s">
        <v>60</v>
      </c>
    </row>
    <row r="59" ht="15" customHeight="1" spans="1:8">
      <c r="A59" s="113">
        <v>57</v>
      </c>
      <c r="B59" s="114" t="s">
        <v>54</v>
      </c>
      <c r="C59" s="114" t="s">
        <v>85</v>
      </c>
      <c r="D59" s="114"/>
      <c r="E59" s="113">
        <v>1</v>
      </c>
      <c r="F59" s="114" t="s">
        <v>86</v>
      </c>
      <c r="G59" s="114" t="s">
        <v>87</v>
      </c>
      <c r="H59" s="114" t="s">
        <v>56</v>
      </c>
    </row>
    <row r="60" ht="15" customHeight="1" spans="1:8">
      <c r="A60" s="113">
        <v>58</v>
      </c>
      <c r="B60" s="114" t="s">
        <v>88</v>
      </c>
      <c r="C60" s="114" t="s">
        <v>89</v>
      </c>
      <c r="D60" s="114"/>
      <c r="E60" s="113">
        <v>1</v>
      </c>
      <c r="F60" s="114" t="s">
        <v>86</v>
      </c>
      <c r="G60" s="114" t="s">
        <v>13</v>
      </c>
      <c r="H60" s="114" t="s">
        <v>60</v>
      </c>
    </row>
    <row r="61" ht="15" customHeight="1" spans="1:8">
      <c r="A61" s="113">
        <v>59</v>
      </c>
      <c r="B61" s="114" t="s">
        <v>90</v>
      </c>
      <c r="C61" s="114" t="s">
        <v>91</v>
      </c>
      <c r="D61" s="114" t="s">
        <v>92</v>
      </c>
      <c r="E61" s="113">
        <v>1</v>
      </c>
      <c r="F61" s="114" t="s">
        <v>93</v>
      </c>
      <c r="G61" s="114" t="s">
        <v>13</v>
      </c>
      <c r="H61" s="114" t="s">
        <v>60</v>
      </c>
    </row>
    <row r="62" ht="15" customHeight="1" spans="1:8">
      <c r="A62" s="113">
        <v>60</v>
      </c>
      <c r="B62" s="114" t="s">
        <v>94</v>
      </c>
      <c r="C62" s="114" t="s">
        <v>91</v>
      </c>
      <c r="D62" s="114" t="s">
        <v>95</v>
      </c>
      <c r="E62" s="113">
        <v>1</v>
      </c>
      <c r="F62" s="114" t="s">
        <v>93</v>
      </c>
      <c r="G62" s="114" t="s">
        <v>13</v>
      </c>
      <c r="H62" s="114" t="s">
        <v>60</v>
      </c>
    </row>
    <row r="63" ht="15" customHeight="1" spans="1:8">
      <c r="A63" s="113">
        <v>61</v>
      </c>
      <c r="B63" s="114" t="s">
        <v>96</v>
      </c>
      <c r="C63" s="114" t="s">
        <v>91</v>
      </c>
      <c r="D63" s="114" t="s">
        <v>97</v>
      </c>
      <c r="E63" s="113">
        <v>1</v>
      </c>
      <c r="F63" s="114" t="s">
        <v>93</v>
      </c>
      <c r="G63" s="114" t="s">
        <v>13</v>
      </c>
      <c r="H63" s="114" t="s">
        <v>60</v>
      </c>
    </row>
    <row r="64" ht="15" customHeight="1" spans="1:8">
      <c r="A64" s="113">
        <v>62</v>
      </c>
      <c r="B64" s="114" t="s">
        <v>96</v>
      </c>
      <c r="C64" s="114" t="s">
        <v>91</v>
      </c>
      <c r="D64" s="114" t="s">
        <v>97</v>
      </c>
      <c r="E64" s="113">
        <v>1</v>
      </c>
      <c r="F64" s="114" t="s">
        <v>93</v>
      </c>
      <c r="G64" s="114" t="s">
        <v>13</v>
      </c>
      <c r="H64" s="114" t="s">
        <v>60</v>
      </c>
    </row>
    <row r="65" ht="15" customHeight="1" spans="1:8">
      <c r="A65" s="113">
        <v>63</v>
      </c>
      <c r="B65" s="114" t="s">
        <v>36</v>
      </c>
      <c r="C65" s="114" t="s">
        <v>98</v>
      </c>
      <c r="D65" s="114"/>
      <c r="E65" s="113">
        <v>1</v>
      </c>
      <c r="F65" s="114" t="s">
        <v>93</v>
      </c>
      <c r="G65" s="114" t="s">
        <v>13</v>
      </c>
      <c r="H65" s="114" t="s">
        <v>38</v>
      </c>
    </row>
    <row r="66" ht="15" customHeight="1" spans="1:8">
      <c r="A66" s="113">
        <v>64</v>
      </c>
      <c r="B66" s="114" t="s">
        <v>36</v>
      </c>
      <c r="C66" s="114" t="s">
        <v>99</v>
      </c>
      <c r="D66" s="114"/>
      <c r="E66" s="113">
        <v>1</v>
      </c>
      <c r="F66" s="114" t="s">
        <v>93</v>
      </c>
      <c r="G66" s="114" t="s">
        <v>13</v>
      </c>
      <c r="H66" s="114" t="s">
        <v>38</v>
      </c>
    </row>
    <row r="67" ht="15" customHeight="1" spans="1:8">
      <c r="A67" s="113">
        <v>65</v>
      </c>
      <c r="B67" s="114" t="s">
        <v>100</v>
      </c>
      <c r="C67" s="114" t="s">
        <v>101</v>
      </c>
      <c r="D67" s="114"/>
      <c r="E67" s="113">
        <v>1</v>
      </c>
      <c r="F67" s="114" t="s">
        <v>102</v>
      </c>
      <c r="G67" s="114" t="s">
        <v>87</v>
      </c>
      <c r="H67" s="114" t="s">
        <v>20</v>
      </c>
    </row>
    <row r="68" ht="15" customHeight="1" spans="1:8">
      <c r="A68" s="113">
        <v>66</v>
      </c>
      <c r="B68" s="114" t="s">
        <v>100</v>
      </c>
      <c r="C68" s="114" t="s">
        <v>101</v>
      </c>
      <c r="D68" s="114"/>
      <c r="E68" s="113">
        <v>1</v>
      </c>
      <c r="F68" s="114" t="s">
        <v>102</v>
      </c>
      <c r="G68" s="114" t="s">
        <v>87</v>
      </c>
      <c r="H68" s="114" t="s">
        <v>20</v>
      </c>
    </row>
    <row r="69" ht="15" customHeight="1" spans="1:8">
      <c r="A69" s="113">
        <v>67</v>
      </c>
      <c r="B69" s="114" t="s">
        <v>100</v>
      </c>
      <c r="C69" s="114" t="s">
        <v>101</v>
      </c>
      <c r="D69" s="114"/>
      <c r="E69" s="113">
        <v>1</v>
      </c>
      <c r="F69" s="114" t="s">
        <v>102</v>
      </c>
      <c r="G69" s="114" t="s">
        <v>87</v>
      </c>
      <c r="H69" s="114" t="s">
        <v>20</v>
      </c>
    </row>
    <row r="70" ht="15" customHeight="1" spans="1:8">
      <c r="A70" s="113">
        <v>68</v>
      </c>
      <c r="B70" s="114" t="s">
        <v>100</v>
      </c>
      <c r="C70" s="114" t="s">
        <v>101</v>
      </c>
      <c r="D70" s="114"/>
      <c r="E70" s="113">
        <v>1</v>
      </c>
      <c r="F70" s="114" t="s">
        <v>102</v>
      </c>
      <c r="G70" s="114" t="s">
        <v>87</v>
      </c>
      <c r="H70" s="114" t="s">
        <v>20</v>
      </c>
    </row>
    <row r="71" ht="15" customHeight="1" spans="1:8">
      <c r="A71" s="113">
        <v>69</v>
      </c>
      <c r="B71" s="114" t="s">
        <v>100</v>
      </c>
      <c r="C71" s="114" t="s">
        <v>101</v>
      </c>
      <c r="D71" s="114"/>
      <c r="E71" s="113">
        <v>1</v>
      </c>
      <c r="F71" s="114" t="s">
        <v>102</v>
      </c>
      <c r="G71" s="114" t="s">
        <v>87</v>
      </c>
      <c r="H71" s="114" t="s">
        <v>20</v>
      </c>
    </row>
    <row r="72" ht="15" customHeight="1" spans="1:8">
      <c r="A72" s="113">
        <v>70</v>
      </c>
      <c r="B72" s="114" t="s">
        <v>100</v>
      </c>
      <c r="C72" s="114" t="s">
        <v>101</v>
      </c>
      <c r="D72" s="114"/>
      <c r="E72" s="113">
        <v>1</v>
      </c>
      <c r="F72" s="114" t="s">
        <v>102</v>
      </c>
      <c r="G72" s="114" t="s">
        <v>87</v>
      </c>
      <c r="H72" s="114" t="s">
        <v>20</v>
      </c>
    </row>
    <row r="73" ht="15" customHeight="1" spans="1:8">
      <c r="A73" s="113">
        <v>71</v>
      </c>
      <c r="B73" s="114" t="s">
        <v>100</v>
      </c>
      <c r="C73" s="114" t="s">
        <v>101</v>
      </c>
      <c r="D73" s="114"/>
      <c r="E73" s="113">
        <v>1</v>
      </c>
      <c r="F73" s="114" t="s">
        <v>102</v>
      </c>
      <c r="G73" s="114" t="s">
        <v>87</v>
      </c>
      <c r="H73" s="114" t="s">
        <v>20</v>
      </c>
    </row>
    <row r="74" ht="15" customHeight="1" spans="1:8">
      <c r="A74" s="113">
        <v>72</v>
      </c>
      <c r="B74" s="114" t="s">
        <v>103</v>
      </c>
      <c r="C74" s="114" t="s">
        <v>104</v>
      </c>
      <c r="D74" s="114" t="s">
        <v>105</v>
      </c>
      <c r="E74" s="113">
        <v>1</v>
      </c>
      <c r="F74" s="114" t="s">
        <v>106</v>
      </c>
      <c r="G74" s="114" t="s">
        <v>87</v>
      </c>
      <c r="H74" s="114" t="s">
        <v>60</v>
      </c>
    </row>
    <row r="75" ht="15" customHeight="1" spans="1:8">
      <c r="A75" s="113">
        <v>73</v>
      </c>
      <c r="B75" s="114" t="s">
        <v>36</v>
      </c>
      <c r="C75" s="114" t="s">
        <v>99</v>
      </c>
      <c r="D75" s="114"/>
      <c r="E75" s="113">
        <v>1</v>
      </c>
      <c r="F75" s="114" t="s">
        <v>106</v>
      </c>
      <c r="G75" s="114" t="s">
        <v>13</v>
      </c>
      <c r="H75" s="114" t="s">
        <v>38</v>
      </c>
    </row>
    <row r="76" ht="15" customHeight="1" spans="1:8">
      <c r="A76" s="113">
        <v>74</v>
      </c>
      <c r="B76" s="114" t="s">
        <v>36</v>
      </c>
      <c r="C76" s="114" t="s">
        <v>99</v>
      </c>
      <c r="D76" s="114"/>
      <c r="E76" s="113">
        <v>1</v>
      </c>
      <c r="F76" s="114" t="s">
        <v>106</v>
      </c>
      <c r="G76" s="114" t="s">
        <v>13</v>
      </c>
      <c r="H76" s="114" t="s">
        <v>38</v>
      </c>
    </row>
    <row r="77" ht="15" customHeight="1" spans="1:8">
      <c r="A77" s="113">
        <v>75</v>
      </c>
      <c r="B77" s="114" t="s">
        <v>107</v>
      </c>
      <c r="C77" s="114" t="s">
        <v>108</v>
      </c>
      <c r="D77" s="114"/>
      <c r="E77" s="113">
        <v>1</v>
      </c>
      <c r="F77" s="114" t="s">
        <v>106</v>
      </c>
      <c r="G77" s="114" t="s">
        <v>109</v>
      </c>
      <c r="H77" s="114" t="s">
        <v>60</v>
      </c>
    </row>
    <row r="78" ht="15" customHeight="1" spans="1:8">
      <c r="A78" s="113">
        <v>76</v>
      </c>
      <c r="B78" s="114" t="s">
        <v>110</v>
      </c>
      <c r="C78" s="114" t="s">
        <v>111</v>
      </c>
      <c r="D78" s="114"/>
      <c r="E78" s="113">
        <v>1</v>
      </c>
      <c r="F78" s="114" t="s">
        <v>106</v>
      </c>
      <c r="G78" s="114" t="s">
        <v>109</v>
      </c>
      <c r="H78" s="114" t="s">
        <v>60</v>
      </c>
    </row>
    <row r="79" ht="15" customHeight="1" spans="1:8">
      <c r="A79" s="113">
        <v>77</v>
      </c>
      <c r="B79" s="114" t="s">
        <v>110</v>
      </c>
      <c r="C79" s="114" t="s">
        <v>111</v>
      </c>
      <c r="D79" s="114"/>
      <c r="E79" s="113">
        <v>1</v>
      </c>
      <c r="F79" s="114" t="s">
        <v>106</v>
      </c>
      <c r="G79" s="114" t="s">
        <v>13</v>
      </c>
      <c r="H79" s="114" t="s">
        <v>60</v>
      </c>
    </row>
    <row r="80" ht="15" customHeight="1" spans="1:8">
      <c r="A80" s="113">
        <v>78</v>
      </c>
      <c r="B80" s="114" t="s">
        <v>112</v>
      </c>
      <c r="C80" s="114" t="s">
        <v>108</v>
      </c>
      <c r="D80" s="114"/>
      <c r="E80" s="113">
        <v>1</v>
      </c>
      <c r="F80" s="114" t="s">
        <v>106</v>
      </c>
      <c r="G80" s="114" t="s">
        <v>13</v>
      </c>
      <c r="H80" s="114" t="s">
        <v>60</v>
      </c>
    </row>
    <row r="81" ht="15" customHeight="1" spans="1:8">
      <c r="A81" s="113">
        <v>79</v>
      </c>
      <c r="B81" s="114" t="s">
        <v>107</v>
      </c>
      <c r="C81" s="114" t="s">
        <v>108</v>
      </c>
      <c r="D81" s="114"/>
      <c r="E81" s="113">
        <v>1</v>
      </c>
      <c r="F81" s="114" t="s">
        <v>106</v>
      </c>
      <c r="G81" s="114" t="s">
        <v>13</v>
      </c>
      <c r="H81" s="114" t="s">
        <v>60</v>
      </c>
    </row>
    <row r="82" ht="15" customHeight="1" spans="1:8">
      <c r="A82" s="113">
        <v>80</v>
      </c>
      <c r="B82" s="114" t="s">
        <v>110</v>
      </c>
      <c r="C82" s="114" t="s">
        <v>111</v>
      </c>
      <c r="D82" s="114"/>
      <c r="E82" s="113">
        <v>1</v>
      </c>
      <c r="F82" s="114" t="s">
        <v>106</v>
      </c>
      <c r="G82" s="114" t="s">
        <v>13</v>
      </c>
      <c r="H82" s="114" t="s">
        <v>60</v>
      </c>
    </row>
    <row r="83" ht="15" customHeight="1" spans="1:8">
      <c r="A83" s="113">
        <v>81</v>
      </c>
      <c r="B83" s="114" t="s">
        <v>113</v>
      </c>
      <c r="C83" s="114" t="s">
        <v>114</v>
      </c>
      <c r="D83" s="114"/>
      <c r="E83" s="113">
        <v>1</v>
      </c>
      <c r="F83" s="114" t="s">
        <v>106</v>
      </c>
      <c r="G83" s="114" t="s">
        <v>13</v>
      </c>
      <c r="H83" s="114" t="s">
        <v>60</v>
      </c>
    </row>
    <row r="84" ht="15" customHeight="1" spans="1:8">
      <c r="A84" s="113">
        <v>82</v>
      </c>
      <c r="B84" s="114" t="s">
        <v>115</v>
      </c>
      <c r="C84" s="114" t="s">
        <v>111</v>
      </c>
      <c r="D84" s="114"/>
      <c r="E84" s="113">
        <v>1</v>
      </c>
      <c r="F84" s="114" t="s">
        <v>106</v>
      </c>
      <c r="G84" s="114" t="s">
        <v>13</v>
      </c>
      <c r="H84" s="114" t="s">
        <v>60</v>
      </c>
    </row>
    <row r="85" ht="15" customHeight="1" spans="1:8">
      <c r="A85" s="113">
        <v>83</v>
      </c>
      <c r="B85" s="114" t="s">
        <v>115</v>
      </c>
      <c r="C85" s="114" t="s">
        <v>111</v>
      </c>
      <c r="D85" s="114"/>
      <c r="E85" s="113">
        <v>1</v>
      </c>
      <c r="F85" s="114" t="s">
        <v>106</v>
      </c>
      <c r="G85" s="114" t="s">
        <v>13</v>
      </c>
      <c r="H85" s="114" t="s">
        <v>60</v>
      </c>
    </row>
    <row r="86" ht="15" customHeight="1" spans="1:8">
      <c r="A86" s="113">
        <v>84</v>
      </c>
      <c r="B86" s="114" t="s">
        <v>110</v>
      </c>
      <c r="C86" s="114"/>
      <c r="D86" s="114"/>
      <c r="E86" s="113">
        <v>1</v>
      </c>
      <c r="F86" s="114" t="s">
        <v>106</v>
      </c>
      <c r="G86" s="114" t="s">
        <v>13</v>
      </c>
      <c r="H86" s="114" t="s">
        <v>60</v>
      </c>
    </row>
    <row r="87" ht="15" customHeight="1" spans="1:8">
      <c r="A87" s="113">
        <v>85</v>
      </c>
      <c r="B87" s="114" t="s">
        <v>116</v>
      </c>
      <c r="C87" s="114" t="s">
        <v>117</v>
      </c>
      <c r="D87" s="114"/>
      <c r="E87" s="113">
        <v>1</v>
      </c>
      <c r="F87" s="114" t="s">
        <v>106</v>
      </c>
      <c r="G87" s="114" t="s">
        <v>13</v>
      </c>
      <c r="H87" s="114" t="s">
        <v>118</v>
      </c>
    </row>
    <row r="88" ht="15" customHeight="1" spans="1:8">
      <c r="A88" s="113">
        <v>86</v>
      </c>
      <c r="B88" s="114" t="s">
        <v>116</v>
      </c>
      <c r="C88" s="114" t="s">
        <v>117</v>
      </c>
      <c r="D88" s="114"/>
      <c r="E88" s="113">
        <v>1</v>
      </c>
      <c r="F88" s="114" t="s">
        <v>106</v>
      </c>
      <c r="G88" s="114" t="s">
        <v>13</v>
      </c>
      <c r="H88" s="114" t="s">
        <v>118</v>
      </c>
    </row>
    <row r="89" ht="15" customHeight="1" spans="1:8">
      <c r="A89" s="113">
        <v>87</v>
      </c>
      <c r="B89" s="114" t="s">
        <v>36</v>
      </c>
      <c r="C89" s="114" t="s">
        <v>65</v>
      </c>
      <c r="D89" s="114"/>
      <c r="E89" s="113">
        <v>1</v>
      </c>
      <c r="F89" s="114" t="s">
        <v>106</v>
      </c>
      <c r="G89" s="114" t="s">
        <v>13</v>
      </c>
      <c r="H89" s="114" t="s">
        <v>38</v>
      </c>
    </row>
    <row r="90" ht="15" customHeight="1" spans="1:8">
      <c r="A90" s="113">
        <v>88</v>
      </c>
      <c r="B90" s="114" t="s">
        <v>36</v>
      </c>
      <c r="C90" s="114" t="s">
        <v>65</v>
      </c>
      <c r="D90" s="114"/>
      <c r="E90" s="113">
        <v>1</v>
      </c>
      <c r="F90" s="114" t="s">
        <v>106</v>
      </c>
      <c r="G90" s="114" t="s">
        <v>13</v>
      </c>
      <c r="H90" s="114" t="s">
        <v>38</v>
      </c>
    </row>
    <row r="91" ht="15" customHeight="1" spans="1:8">
      <c r="A91" s="113">
        <v>89</v>
      </c>
      <c r="B91" s="114" t="s">
        <v>36</v>
      </c>
      <c r="C91" s="114" t="s">
        <v>119</v>
      </c>
      <c r="D91" s="114"/>
      <c r="E91" s="113">
        <v>1</v>
      </c>
      <c r="F91" s="114" t="s">
        <v>106</v>
      </c>
      <c r="G91" s="114" t="s">
        <v>120</v>
      </c>
      <c r="H91" s="114" t="s">
        <v>38</v>
      </c>
    </row>
    <row r="92" ht="15" customHeight="1" spans="1:8">
      <c r="A92" s="113">
        <v>90</v>
      </c>
      <c r="B92" s="114" t="s">
        <v>36</v>
      </c>
      <c r="C92" s="114" t="s">
        <v>99</v>
      </c>
      <c r="D92" s="114"/>
      <c r="E92" s="113">
        <v>1</v>
      </c>
      <c r="F92" s="114" t="s">
        <v>121</v>
      </c>
      <c r="G92" s="114" t="s">
        <v>13</v>
      </c>
      <c r="H92" s="114" t="s">
        <v>38</v>
      </c>
    </row>
    <row r="93" ht="15" customHeight="1" spans="1:8">
      <c r="A93" s="113">
        <v>91</v>
      </c>
      <c r="B93" s="114" t="s">
        <v>115</v>
      </c>
      <c r="C93" s="114" t="s">
        <v>111</v>
      </c>
      <c r="D93" s="114"/>
      <c r="E93" s="113">
        <v>1</v>
      </c>
      <c r="F93" s="114" t="s">
        <v>121</v>
      </c>
      <c r="G93" s="114" t="s">
        <v>13</v>
      </c>
      <c r="H93" s="114" t="s">
        <v>60</v>
      </c>
    </row>
    <row r="94" ht="15" customHeight="1" spans="1:8">
      <c r="A94" s="113">
        <v>92</v>
      </c>
      <c r="B94" s="114" t="s">
        <v>29</v>
      </c>
      <c r="C94" s="114" t="s">
        <v>30</v>
      </c>
      <c r="D94" s="114"/>
      <c r="E94" s="113">
        <v>1</v>
      </c>
      <c r="F94" s="114" t="s">
        <v>122</v>
      </c>
      <c r="G94" s="114" t="s">
        <v>109</v>
      </c>
      <c r="H94" s="114" t="s">
        <v>31</v>
      </c>
    </row>
    <row r="95" ht="15" customHeight="1" spans="1:8">
      <c r="A95" s="113">
        <v>93</v>
      </c>
      <c r="B95" s="114" t="s">
        <v>29</v>
      </c>
      <c r="C95" s="114" t="s">
        <v>30</v>
      </c>
      <c r="D95" s="114" t="s">
        <v>123</v>
      </c>
      <c r="E95" s="113">
        <v>1</v>
      </c>
      <c r="F95" s="114" t="s">
        <v>122</v>
      </c>
      <c r="G95" s="114" t="s">
        <v>13</v>
      </c>
      <c r="H95" s="114" t="s">
        <v>31</v>
      </c>
    </row>
    <row r="96" ht="15" customHeight="1" spans="1:8">
      <c r="A96" s="113">
        <v>94</v>
      </c>
      <c r="B96" s="114" t="s">
        <v>124</v>
      </c>
      <c r="C96" s="114" t="s">
        <v>125</v>
      </c>
      <c r="D96" s="114"/>
      <c r="E96" s="113">
        <v>1</v>
      </c>
      <c r="F96" s="114" t="s">
        <v>126</v>
      </c>
      <c r="G96" s="114" t="s">
        <v>13</v>
      </c>
      <c r="H96" s="114" t="s">
        <v>20</v>
      </c>
    </row>
    <row r="97" ht="15" customHeight="1" spans="1:8">
      <c r="A97" s="113">
        <v>95</v>
      </c>
      <c r="B97" s="114" t="s">
        <v>29</v>
      </c>
      <c r="C97" s="114" t="s">
        <v>30</v>
      </c>
      <c r="D97" s="114" t="s">
        <v>127</v>
      </c>
      <c r="E97" s="113">
        <v>1</v>
      </c>
      <c r="F97" s="114" t="s">
        <v>126</v>
      </c>
      <c r="G97" s="114" t="s">
        <v>13</v>
      </c>
      <c r="H97" s="114" t="s">
        <v>31</v>
      </c>
    </row>
    <row r="98" ht="15" customHeight="1" spans="1:8">
      <c r="A98" s="113">
        <v>96</v>
      </c>
      <c r="B98" s="114" t="s">
        <v>128</v>
      </c>
      <c r="C98" s="114" t="s">
        <v>129</v>
      </c>
      <c r="D98" s="114" t="s">
        <v>130</v>
      </c>
      <c r="E98" s="113">
        <v>1</v>
      </c>
      <c r="F98" s="114" t="s">
        <v>126</v>
      </c>
      <c r="G98" s="114" t="s">
        <v>13</v>
      </c>
      <c r="H98" s="114" t="s">
        <v>20</v>
      </c>
    </row>
    <row r="99" ht="15" customHeight="1" spans="1:8">
      <c r="A99" s="113">
        <v>97</v>
      </c>
      <c r="B99" s="114" t="s">
        <v>131</v>
      </c>
      <c r="C99" s="114" t="s">
        <v>63</v>
      </c>
      <c r="D99" s="114" t="s">
        <v>69</v>
      </c>
      <c r="E99" s="113">
        <v>1</v>
      </c>
      <c r="F99" s="114" t="s">
        <v>126</v>
      </c>
      <c r="G99" s="114" t="s">
        <v>13</v>
      </c>
      <c r="H99" s="114" t="s">
        <v>38</v>
      </c>
    </row>
    <row r="100" ht="15" customHeight="1" spans="1:8">
      <c r="A100" s="113">
        <v>98</v>
      </c>
      <c r="B100" s="114" t="s">
        <v>29</v>
      </c>
      <c r="C100" s="114" t="s">
        <v>132</v>
      </c>
      <c r="D100" s="114"/>
      <c r="E100" s="113">
        <v>1</v>
      </c>
      <c r="F100" s="114" t="s">
        <v>126</v>
      </c>
      <c r="G100" s="114" t="s">
        <v>13</v>
      </c>
      <c r="H100" s="114" t="s">
        <v>31</v>
      </c>
    </row>
    <row r="101" ht="15" customHeight="1" spans="1:8">
      <c r="A101" s="113">
        <v>99</v>
      </c>
      <c r="B101" s="114" t="s">
        <v>133</v>
      </c>
      <c r="C101" s="114" t="s">
        <v>134</v>
      </c>
      <c r="D101" s="114"/>
      <c r="E101" s="113">
        <v>1</v>
      </c>
      <c r="F101" s="114" t="s">
        <v>126</v>
      </c>
      <c r="G101" s="114" t="s">
        <v>13</v>
      </c>
      <c r="H101" s="114" t="s">
        <v>20</v>
      </c>
    </row>
    <row r="102" ht="15" customHeight="1" spans="1:8">
      <c r="A102" s="113">
        <v>100</v>
      </c>
      <c r="B102" s="114" t="s">
        <v>54</v>
      </c>
      <c r="C102" s="114" t="s">
        <v>85</v>
      </c>
      <c r="D102" s="114"/>
      <c r="E102" s="113">
        <v>1</v>
      </c>
      <c r="F102" s="114" t="s">
        <v>126</v>
      </c>
      <c r="G102" s="114" t="s">
        <v>87</v>
      </c>
      <c r="H102" s="114" t="s">
        <v>56</v>
      </c>
    </row>
    <row r="103" ht="15" customHeight="1" spans="1:8">
      <c r="A103" s="113">
        <v>101</v>
      </c>
      <c r="B103" s="114" t="s">
        <v>29</v>
      </c>
      <c r="C103" s="114" t="s">
        <v>135</v>
      </c>
      <c r="D103" s="114" t="s">
        <v>136</v>
      </c>
      <c r="E103" s="113">
        <v>1</v>
      </c>
      <c r="F103" s="114" t="s">
        <v>137</v>
      </c>
      <c r="G103" s="114" t="s">
        <v>13</v>
      </c>
      <c r="H103" s="114" t="s">
        <v>31</v>
      </c>
    </row>
    <row r="104" ht="15" customHeight="1" spans="1:8">
      <c r="A104" s="113">
        <v>102</v>
      </c>
      <c r="B104" s="114" t="s">
        <v>29</v>
      </c>
      <c r="C104" s="114" t="s">
        <v>30</v>
      </c>
      <c r="D104" s="114"/>
      <c r="E104" s="113">
        <v>1</v>
      </c>
      <c r="F104" s="114" t="s">
        <v>137</v>
      </c>
      <c r="G104" s="114" t="s">
        <v>13</v>
      </c>
      <c r="H104" s="114" t="s">
        <v>31</v>
      </c>
    </row>
    <row r="105" ht="15" customHeight="1" spans="1:8">
      <c r="A105" s="113">
        <v>103</v>
      </c>
      <c r="B105" s="114" t="s">
        <v>128</v>
      </c>
      <c r="C105" s="114" t="s">
        <v>129</v>
      </c>
      <c r="D105" s="114"/>
      <c r="E105" s="113">
        <v>1</v>
      </c>
      <c r="F105" s="114" t="s">
        <v>137</v>
      </c>
      <c r="G105" s="114" t="s">
        <v>13</v>
      </c>
      <c r="H105" s="114" t="s">
        <v>20</v>
      </c>
    </row>
    <row r="106" ht="15" customHeight="1" spans="1:8">
      <c r="A106" s="113">
        <v>104</v>
      </c>
      <c r="B106" s="114" t="s">
        <v>133</v>
      </c>
      <c r="C106" s="114" t="s">
        <v>134</v>
      </c>
      <c r="D106" s="114"/>
      <c r="E106" s="113">
        <v>1</v>
      </c>
      <c r="F106" s="114" t="s">
        <v>137</v>
      </c>
      <c r="G106" s="114" t="s">
        <v>13</v>
      </c>
      <c r="H106" s="114" t="s">
        <v>20</v>
      </c>
    </row>
    <row r="107" ht="15" customHeight="1" spans="1:8">
      <c r="A107" s="113">
        <v>105</v>
      </c>
      <c r="B107" s="114" t="s">
        <v>36</v>
      </c>
      <c r="C107" s="114" t="s">
        <v>65</v>
      </c>
      <c r="D107" s="114"/>
      <c r="E107" s="113">
        <v>1</v>
      </c>
      <c r="F107" s="114" t="s">
        <v>137</v>
      </c>
      <c r="G107" s="114" t="s">
        <v>13</v>
      </c>
      <c r="H107" s="114" t="s">
        <v>38</v>
      </c>
    </row>
    <row r="108" ht="15" customHeight="1" spans="1:8">
      <c r="A108" s="113">
        <v>106</v>
      </c>
      <c r="B108" s="114" t="s">
        <v>54</v>
      </c>
      <c r="C108" s="114" t="s">
        <v>85</v>
      </c>
      <c r="D108" s="114"/>
      <c r="E108" s="113">
        <v>1</v>
      </c>
      <c r="F108" s="114" t="s">
        <v>137</v>
      </c>
      <c r="G108" s="114" t="s">
        <v>87</v>
      </c>
      <c r="H108" s="114" t="s">
        <v>56</v>
      </c>
    </row>
    <row r="109" ht="15" customHeight="1" spans="1:8">
      <c r="A109" s="113">
        <v>107</v>
      </c>
      <c r="B109" s="114" t="s">
        <v>128</v>
      </c>
      <c r="C109" s="114" t="s">
        <v>129</v>
      </c>
      <c r="D109" s="114" t="s">
        <v>127</v>
      </c>
      <c r="E109" s="113">
        <v>1</v>
      </c>
      <c r="F109" s="114" t="s">
        <v>138</v>
      </c>
      <c r="G109" s="114" t="s">
        <v>13</v>
      </c>
      <c r="H109" s="114" t="s">
        <v>20</v>
      </c>
    </row>
    <row r="110" ht="15" customHeight="1" spans="1:8">
      <c r="A110" s="113">
        <v>108</v>
      </c>
      <c r="B110" s="114" t="s">
        <v>29</v>
      </c>
      <c r="C110" s="114" t="s">
        <v>139</v>
      </c>
      <c r="D110" s="114"/>
      <c r="E110" s="113">
        <v>1</v>
      </c>
      <c r="F110" s="114" t="s">
        <v>138</v>
      </c>
      <c r="G110" s="114" t="s">
        <v>13</v>
      </c>
      <c r="H110" s="114" t="s">
        <v>31</v>
      </c>
    </row>
    <row r="111" ht="15" customHeight="1" spans="1:8">
      <c r="A111" s="113">
        <v>109</v>
      </c>
      <c r="B111" s="114" t="s">
        <v>133</v>
      </c>
      <c r="C111" s="114" t="s">
        <v>134</v>
      </c>
      <c r="D111" s="114"/>
      <c r="E111" s="113">
        <v>1</v>
      </c>
      <c r="F111" s="114" t="s">
        <v>138</v>
      </c>
      <c r="G111" s="114" t="s">
        <v>13</v>
      </c>
      <c r="H111" s="114" t="s">
        <v>20</v>
      </c>
    </row>
    <row r="112" ht="15" customHeight="1" spans="1:8">
      <c r="A112" s="113">
        <v>110</v>
      </c>
      <c r="B112" s="114" t="s">
        <v>36</v>
      </c>
      <c r="C112" s="114" t="s">
        <v>65</v>
      </c>
      <c r="D112" s="114"/>
      <c r="E112" s="113">
        <v>1</v>
      </c>
      <c r="F112" s="114" t="s">
        <v>138</v>
      </c>
      <c r="G112" s="114" t="s">
        <v>13</v>
      </c>
      <c r="H112" s="114" t="s">
        <v>38</v>
      </c>
    </row>
    <row r="113" ht="15" customHeight="1" spans="1:8">
      <c r="A113" s="113">
        <v>111</v>
      </c>
      <c r="B113" s="114" t="s">
        <v>54</v>
      </c>
      <c r="C113" s="114" t="s">
        <v>85</v>
      </c>
      <c r="D113" s="114"/>
      <c r="E113" s="113">
        <v>1</v>
      </c>
      <c r="F113" s="114" t="s">
        <v>138</v>
      </c>
      <c r="G113" s="114" t="s">
        <v>87</v>
      </c>
      <c r="H113" s="114" t="s">
        <v>56</v>
      </c>
    </row>
    <row r="114" ht="15" customHeight="1" spans="1:8">
      <c r="A114" s="113">
        <v>112</v>
      </c>
      <c r="B114" s="114" t="s">
        <v>133</v>
      </c>
      <c r="C114" s="114" t="s">
        <v>140</v>
      </c>
      <c r="D114" s="114"/>
      <c r="E114" s="113">
        <v>1</v>
      </c>
      <c r="F114" s="114" t="s">
        <v>141</v>
      </c>
      <c r="G114" s="114" t="s">
        <v>87</v>
      </c>
      <c r="H114" s="114" t="s">
        <v>20</v>
      </c>
    </row>
    <row r="115" ht="15" customHeight="1" spans="1:8">
      <c r="A115" s="113">
        <v>113</v>
      </c>
      <c r="B115" s="114" t="s">
        <v>142</v>
      </c>
      <c r="C115" s="114" t="s">
        <v>143</v>
      </c>
      <c r="D115" s="114"/>
      <c r="E115" s="113">
        <v>1</v>
      </c>
      <c r="F115" s="114" t="s">
        <v>141</v>
      </c>
      <c r="G115" s="114" t="s">
        <v>87</v>
      </c>
      <c r="H115" s="114" t="s">
        <v>60</v>
      </c>
    </row>
    <row r="116" ht="15" customHeight="1" spans="1:8">
      <c r="A116" s="113">
        <v>114</v>
      </c>
      <c r="B116" s="114" t="s">
        <v>144</v>
      </c>
      <c r="C116" s="114"/>
      <c r="D116" s="114"/>
      <c r="E116" s="113">
        <v>1</v>
      </c>
      <c r="F116" s="114" t="s">
        <v>141</v>
      </c>
      <c r="G116" s="114" t="s">
        <v>87</v>
      </c>
      <c r="H116" s="114" t="s">
        <v>20</v>
      </c>
    </row>
    <row r="117" ht="15" customHeight="1" spans="1:8">
      <c r="A117" s="113">
        <v>115</v>
      </c>
      <c r="B117" s="114" t="s">
        <v>144</v>
      </c>
      <c r="C117" s="114"/>
      <c r="D117" s="114"/>
      <c r="E117" s="113">
        <v>1</v>
      </c>
      <c r="F117" s="114" t="s">
        <v>141</v>
      </c>
      <c r="G117" s="114" t="s">
        <v>87</v>
      </c>
      <c r="H117" s="114" t="s">
        <v>20</v>
      </c>
    </row>
    <row r="118" ht="15" customHeight="1" spans="1:8">
      <c r="A118" s="113">
        <v>116</v>
      </c>
      <c r="B118" s="114" t="s">
        <v>145</v>
      </c>
      <c r="C118" s="114" t="s">
        <v>146</v>
      </c>
      <c r="D118" s="114"/>
      <c r="E118" s="113">
        <v>1</v>
      </c>
      <c r="F118" s="114" t="s">
        <v>141</v>
      </c>
      <c r="G118" s="114" t="s">
        <v>87</v>
      </c>
      <c r="H118" s="114" t="s">
        <v>56</v>
      </c>
    </row>
    <row r="119" ht="15" customHeight="1" spans="1:8">
      <c r="A119" s="113">
        <v>117</v>
      </c>
      <c r="B119" s="114" t="s">
        <v>147</v>
      </c>
      <c r="C119" s="114" t="s">
        <v>148</v>
      </c>
      <c r="D119" s="114"/>
      <c r="E119" s="113">
        <v>1</v>
      </c>
      <c r="F119" s="114" t="s">
        <v>141</v>
      </c>
      <c r="G119" s="114" t="s">
        <v>87</v>
      </c>
      <c r="H119" s="114" t="s">
        <v>56</v>
      </c>
    </row>
    <row r="120" ht="15" customHeight="1" spans="1:8">
      <c r="A120" s="113">
        <v>118</v>
      </c>
      <c r="B120" s="114" t="s">
        <v>147</v>
      </c>
      <c r="C120" s="114" t="s">
        <v>148</v>
      </c>
      <c r="D120" s="114"/>
      <c r="E120" s="113">
        <v>1</v>
      </c>
      <c r="F120" s="114" t="s">
        <v>141</v>
      </c>
      <c r="G120" s="114" t="s">
        <v>87</v>
      </c>
      <c r="H120" s="114" t="s">
        <v>56</v>
      </c>
    </row>
    <row r="121" ht="15" customHeight="1" spans="1:8">
      <c r="A121" s="113">
        <v>119</v>
      </c>
      <c r="B121" s="114" t="s">
        <v>147</v>
      </c>
      <c r="C121" s="114" t="s">
        <v>148</v>
      </c>
      <c r="D121" s="114"/>
      <c r="E121" s="113">
        <v>1</v>
      </c>
      <c r="F121" s="114" t="s">
        <v>141</v>
      </c>
      <c r="G121" s="114" t="s">
        <v>87</v>
      </c>
      <c r="H121" s="114" t="s">
        <v>56</v>
      </c>
    </row>
    <row r="122" ht="15" customHeight="1" spans="1:8">
      <c r="A122" s="113">
        <v>120</v>
      </c>
      <c r="B122" s="114" t="s">
        <v>147</v>
      </c>
      <c r="C122" s="114" t="s">
        <v>148</v>
      </c>
      <c r="D122" s="114"/>
      <c r="E122" s="113">
        <v>1</v>
      </c>
      <c r="F122" s="114" t="s">
        <v>141</v>
      </c>
      <c r="G122" s="114" t="s">
        <v>87</v>
      </c>
      <c r="H122" s="114" t="s">
        <v>56</v>
      </c>
    </row>
    <row r="123" ht="15" customHeight="1" spans="1:8">
      <c r="A123" s="113">
        <v>121</v>
      </c>
      <c r="B123" s="114" t="s">
        <v>147</v>
      </c>
      <c r="C123" s="114" t="s">
        <v>148</v>
      </c>
      <c r="D123" s="114"/>
      <c r="E123" s="113">
        <v>1</v>
      </c>
      <c r="F123" s="114" t="s">
        <v>141</v>
      </c>
      <c r="G123" s="114" t="s">
        <v>87</v>
      </c>
      <c r="H123" s="114" t="s">
        <v>56</v>
      </c>
    </row>
    <row r="124" ht="15" customHeight="1" spans="1:8">
      <c r="A124" s="113">
        <v>122</v>
      </c>
      <c r="B124" s="114" t="s">
        <v>147</v>
      </c>
      <c r="C124" s="114" t="s">
        <v>148</v>
      </c>
      <c r="D124" s="114"/>
      <c r="E124" s="113">
        <v>1</v>
      </c>
      <c r="F124" s="114" t="s">
        <v>141</v>
      </c>
      <c r="G124" s="114" t="s">
        <v>87</v>
      </c>
      <c r="H124" s="114" t="s">
        <v>56</v>
      </c>
    </row>
    <row r="125" ht="15" customHeight="1" spans="1:8">
      <c r="A125" s="113">
        <v>123</v>
      </c>
      <c r="B125" s="114" t="s">
        <v>147</v>
      </c>
      <c r="C125" s="114" t="s">
        <v>148</v>
      </c>
      <c r="D125" s="114"/>
      <c r="E125" s="113">
        <v>1</v>
      </c>
      <c r="F125" s="114" t="s">
        <v>141</v>
      </c>
      <c r="G125" s="114" t="s">
        <v>87</v>
      </c>
      <c r="H125" s="114" t="s">
        <v>56</v>
      </c>
    </row>
    <row r="126" ht="15" customHeight="1" spans="1:8">
      <c r="A126" s="113">
        <v>124</v>
      </c>
      <c r="B126" s="114" t="s">
        <v>147</v>
      </c>
      <c r="C126" s="114" t="s">
        <v>148</v>
      </c>
      <c r="D126" s="114"/>
      <c r="E126" s="113">
        <v>1</v>
      </c>
      <c r="F126" s="114" t="s">
        <v>141</v>
      </c>
      <c r="G126" s="114" t="s">
        <v>87</v>
      </c>
      <c r="H126" s="114" t="s">
        <v>56</v>
      </c>
    </row>
    <row r="127" ht="15" customHeight="1" spans="1:8">
      <c r="A127" s="113">
        <v>125</v>
      </c>
      <c r="B127" s="114" t="s">
        <v>147</v>
      </c>
      <c r="C127" s="114" t="s">
        <v>148</v>
      </c>
      <c r="D127" s="114"/>
      <c r="E127" s="113">
        <v>1</v>
      </c>
      <c r="F127" s="114" t="s">
        <v>141</v>
      </c>
      <c r="G127" s="114" t="s">
        <v>13</v>
      </c>
      <c r="H127" s="114" t="s">
        <v>56</v>
      </c>
    </row>
    <row r="128" ht="15" customHeight="1" spans="1:8">
      <c r="A128" s="113">
        <v>126</v>
      </c>
      <c r="B128" s="114" t="s">
        <v>147</v>
      </c>
      <c r="C128" s="114" t="s">
        <v>148</v>
      </c>
      <c r="D128" s="114"/>
      <c r="E128" s="113">
        <v>1</v>
      </c>
      <c r="F128" s="114" t="s">
        <v>141</v>
      </c>
      <c r="G128" s="114" t="s">
        <v>13</v>
      </c>
      <c r="H128" s="114" t="s">
        <v>56</v>
      </c>
    </row>
    <row r="129" ht="15" customHeight="1" spans="1:8">
      <c r="A129" s="113">
        <v>127</v>
      </c>
      <c r="B129" s="114" t="s">
        <v>147</v>
      </c>
      <c r="C129" s="114" t="s">
        <v>148</v>
      </c>
      <c r="D129" s="114"/>
      <c r="E129" s="113">
        <v>1</v>
      </c>
      <c r="F129" s="114" t="s">
        <v>141</v>
      </c>
      <c r="G129" s="114" t="s">
        <v>87</v>
      </c>
      <c r="H129" s="114" t="s">
        <v>56</v>
      </c>
    </row>
    <row r="130" ht="15" customHeight="1" spans="1:8">
      <c r="A130" s="113">
        <v>128</v>
      </c>
      <c r="B130" s="114" t="s">
        <v>147</v>
      </c>
      <c r="C130" s="114" t="s">
        <v>148</v>
      </c>
      <c r="D130" s="114" t="s">
        <v>149</v>
      </c>
      <c r="E130" s="113">
        <v>1</v>
      </c>
      <c r="F130" s="114" t="s">
        <v>141</v>
      </c>
      <c r="G130" s="114" t="s">
        <v>87</v>
      </c>
      <c r="H130" s="114" t="s">
        <v>56</v>
      </c>
    </row>
    <row r="131" ht="15" customHeight="1" spans="1:8">
      <c r="A131" s="113">
        <v>129</v>
      </c>
      <c r="B131" s="114" t="s">
        <v>150</v>
      </c>
      <c r="C131" s="114" t="s">
        <v>151</v>
      </c>
      <c r="D131" s="114"/>
      <c r="E131" s="113">
        <v>1</v>
      </c>
      <c r="F131" s="114" t="s">
        <v>141</v>
      </c>
      <c r="G131" s="114" t="s">
        <v>13</v>
      </c>
      <c r="H131" s="114" t="s">
        <v>60</v>
      </c>
    </row>
    <row r="132" ht="15" customHeight="1" spans="1:8">
      <c r="A132" s="113">
        <v>130</v>
      </c>
      <c r="B132" s="114" t="s">
        <v>54</v>
      </c>
      <c r="C132" s="114" t="s">
        <v>85</v>
      </c>
      <c r="D132" s="114"/>
      <c r="E132" s="113">
        <v>1</v>
      </c>
      <c r="F132" s="114" t="s">
        <v>141</v>
      </c>
      <c r="G132" s="114" t="s">
        <v>87</v>
      </c>
      <c r="H132" s="114" t="s">
        <v>56</v>
      </c>
    </row>
    <row r="133" ht="15" customHeight="1" spans="1:8">
      <c r="A133" s="113">
        <v>131</v>
      </c>
      <c r="B133" s="114" t="s">
        <v>152</v>
      </c>
      <c r="C133" s="114"/>
      <c r="D133" s="114"/>
      <c r="E133" s="113">
        <v>1</v>
      </c>
      <c r="F133" s="114" t="s">
        <v>141</v>
      </c>
      <c r="G133" s="114" t="s">
        <v>87</v>
      </c>
      <c r="H133" s="114" t="s">
        <v>20</v>
      </c>
    </row>
    <row r="134" ht="15" customHeight="1" spans="1:8">
      <c r="A134" s="113">
        <v>132</v>
      </c>
      <c r="B134" s="114" t="s">
        <v>153</v>
      </c>
      <c r="C134" s="114" t="s">
        <v>154</v>
      </c>
      <c r="D134" s="114"/>
      <c r="E134" s="113">
        <v>67</v>
      </c>
      <c r="F134" s="114" t="s">
        <v>155</v>
      </c>
      <c r="G134" s="114" t="s">
        <v>87</v>
      </c>
      <c r="H134" s="114" t="s">
        <v>20</v>
      </c>
    </row>
    <row r="135" ht="15" customHeight="1" spans="1:8">
      <c r="A135" s="113">
        <v>133</v>
      </c>
      <c r="B135" s="114" t="s">
        <v>36</v>
      </c>
      <c r="C135" s="114" t="s">
        <v>99</v>
      </c>
      <c r="D135" s="114"/>
      <c r="E135" s="113">
        <v>1</v>
      </c>
      <c r="F135" s="114" t="s">
        <v>156</v>
      </c>
      <c r="G135" s="114" t="s">
        <v>157</v>
      </c>
      <c r="H135" s="114" t="s">
        <v>38</v>
      </c>
    </row>
    <row r="136" ht="15" customHeight="1" spans="1:8">
      <c r="A136" s="113">
        <v>134</v>
      </c>
      <c r="B136" s="114" t="s">
        <v>54</v>
      </c>
      <c r="C136" s="114" t="s">
        <v>55</v>
      </c>
      <c r="D136" s="114"/>
      <c r="E136" s="113">
        <v>1</v>
      </c>
      <c r="F136" s="114" t="s">
        <v>156</v>
      </c>
      <c r="G136" s="114" t="s">
        <v>157</v>
      </c>
      <c r="H136" s="114" t="s">
        <v>56</v>
      </c>
    </row>
    <row r="137" ht="15" customHeight="1" spans="1:8">
      <c r="A137" s="113">
        <v>135</v>
      </c>
      <c r="B137" s="114" t="s">
        <v>54</v>
      </c>
      <c r="C137" s="114" t="s">
        <v>55</v>
      </c>
      <c r="D137" s="114"/>
      <c r="E137" s="113">
        <v>1</v>
      </c>
      <c r="F137" s="114" t="s">
        <v>156</v>
      </c>
      <c r="G137" s="114" t="s">
        <v>157</v>
      </c>
      <c r="H137" s="114" t="s">
        <v>56</v>
      </c>
    </row>
    <row r="138" ht="15" customHeight="1" spans="1:8">
      <c r="A138" s="113">
        <v>136</v>
      </c>
      <c r="B138" s="114" t="s">
        <v>54</v>
      </c>
      <c r="C138" s="114" t="s">
        <v>55</v>
      </c>
      <c r="D138" s="114"/>
      <c r="E138" s="113">
        <v>1</v>
      </c>
      <c r="F138" s="114" t="s">
        <v>156</v>
      </c>
      <c r="G138" s="114" t="s">
        <v>157</v>
      </c>
      <c r="H138" s="114" t="s">
        <v>56</v>
      </c>
    </row>
    <row r="139" ht="15" customHeight="1" spans="1:8">
      <c r="A139" s="113">
        <v>137</v>
      </c>
      <c r="B139" s="114" t="s">
        <v>54</v>
      </c>
      <c r="C139" s="114" t="s">
        <v>55</v>
      </c>
      <c r="D139" s="114"/>
      <c r="E139" s="113">
        <v>1</v>
      </c>
      <c r="F139" s="114" t="s">
        <v>156</v>
      </c>
      <c r="G139" s="114" t="s">
        <v>157</v>
      </c>
      <c r="H139" s="114" t="s">
        <v>56</v>
      </c>
    </row>
    <row r="140" ht="15" customHeight="1" spans="1:8">
      <c r="A140" s="113">
        <v>138</v>
      </c>
      <c r="B140" s="114" t="s">
        <v>145</v>
      </c>
      <c r="C140" s="114" t="s">
        <v>146</v>
      </c>
      <c r="D140" s="114"/>
      <c r="E140" s="113">
        <v>1</v>
      </c>
      <c r="F140" s="114" t="s">
        <v>156</v>
      </c>
      <c r="G140" s="114" t="s">
        <v>157</v>
      </c>
      <c r="H140" s="114" t="s">
        <v>56</v>
      </c>
    </row>
    <row r="141" ht="15" customHeight="1" spans="1:8">
      <c r="A141" s="113">
        <v>139</v>
      </c>
      <c r="B141" s="114" t="s">
        <v>145</v>
      </c>
      <c r="C141" s="114" t="s">
        <v>146</v>
      </c>
      <c r="D141" s="114"/>
      <c r="E141" s="113">
        <v>1</v>
      </c>
      <c r="F141" s="114" t="s">
        <v>156</v>
      </c>
      <c r="G141" s="114" t="s">
        <v>157</v>
      </c>
      <c r="H141" s="114" t="s">
        <v>56</v>
      </c>
    </row>
    <row r="142" ht="15" customHeight="1" spans="1:8">
      <c r="A142" s="113">
        <v>140</v>
      </c>
      <c r="B142" s="114" t="s">
        <v>145</v>
      </c>
      <c r="C142" s="114" t="s">
        <v>146</v>
      </c>
      <c r="D142" s="114"/>
      <c r="E142" s="113">
        <v>1</v>
      </c>
      <c r="F142" s="114" t="s">
        <v>156</v>
      </c>
      <c r="G142" s="114" t="s">
        <v>157</v>
      </c>
      <c r="H142" s="114" t="s">
        <v>56</v>
      </c>
    </row>
    <row r="143" ht="15" customHeight="1" spans="1:8">
      <c r="A143" s="113">
        <v>141</v>
      </c>
      <c r="B143" s="114" t="s">
        <v>158</v>
      </c>
      <c r="C143" s="114" t="s">
        <v>159</v>
      </c>
      <c r="D143" s="114"/>
      <c r="E143" s="113">
        <v>1</v>
      </c>
      <c r="F143" s="114" t="s">
        <v>156</v>
      </c>
      <c r="G143" s="114" t="s">
        <v>13</v>
      </c>
      <c r="H143" s="114" t="s">
        <v>38</v>
      </c>
    </row>
    <row r="144" ht="15" customHeight="1" spans="1:8">
      <c r="A144" s="113">
        <v>142</v>
      </c>
      <c r="B144" s="114" t="s">
        <v>133</v>
      </c>
      <c r="C144" s="114" t="s">
        <v>160</v>
      </c>
      <c r="D144" s="114"/>
      <c r="E144" s="113">
        <v>1</v>
      </c>
      <c r="F144" s="114" t="s">
        <v>156</v>
      </c>
      <c r="G144" s="114" t="s">
        <v>157</v>
      </c>
      <c r="H144" s="114" t="s">
        <v>20</v>
      </c>
    </row>
    <row r="145" ht="15" customHeight="1" spans="1:8">
      <c r="A145" s="113">
        <v>143</v>
      </c>
      <c r="B145" s="114" t="s">
        <v>133</v>
      </c>
      <c r="C145" s="114" t="s">
        <v>134</v>
      </c>
      <c r="D145" s="114"/>
      <c r="E145" s="113">
        <v>1</v>
      </c>
      <c r="F145" s="114" t="s">
        <v>156</v>
      </c>
      <c r="G145" s="114" t="s">
        <v>157</v>
      </c>
      <c r="H145" s="114" t="s">
        <v>20</v>
      </c>
    </row>
    <row r="146" ht="15" customHeight="1" spans="1:8">
      <c r="A146" s="113">
        <v>144</v>
      </c>
      <c r="B146" s="114" t="s">
        <v>161</v>
      </c>
      <c r="C146" s="114" t="s">
        <v>162</v>
      </c>
      <c r="D146" s="114"/>
      <c r="E146" s="113">
        <v>1</v>
      </c>
      <c r="F146" s="114" t="s">
        <v>156</v>
      </c>
      <c r="G146" s="114" t="s">
        <v>157</v>
      </c>
      <c r="H146" s="114" t="s">
        <v>60</v>
      </c>
    </row>
    <row r="147" ht="15" customHeight="1" spans="1:8">
      <c r="A147" s="113">
        <v>145</v>
      </c>
      <c r="B147" s="114" t="s">
        <v>161</v>
      </c>
      <c r="C147" s="114" t="s">
        <v>162</v>
      </c>
      <c r="D147" s="114"/>
      <c r="E147" s="113">
        <v>1</v>
      </c>
      <c r="F147" s="114" t="s">
        <v>156</v>
      </c>
      <c r="G147" s="114" t="s">
        <v>157</v>
      </c>
      <c r="H147" s="114" t="s">
        <v>60</v>
      </c>
    </row>
    <row r="148" ht="15" customHeight="1" spans="1:8">
      <c r="A148" s="113">
        <v>146</v>
      </c>
      <c r="B148" s="114" t="s">
        <v>161</v>
      </c>
      <c r="C148" s="114" t="s">
        <v>162</v>
      </c>
      <c r="D148" s="114"/>
      <c r="E148" s="113">
        <v>1</v>
      </c>
      <c r="F148" s="114" t="s">
        <v>156</v>
      </c>
      <c r="G148" s="114" t="s">
        <v>157</v>
      </c>
      <c r="H148" s="114" t="s">
        <v>60</v>
      </c>
    </row>
    <row r="149" ht="15" customHeight="1" spans="1:8">
      <c r="A149" s="113">
        <v>147</v>
      </c>
      <c r="B149" s="114" t="s">
        <v>161</v>
      </c>
      <c r="C149" s="114" t="s">
        <v>162</v>
      </c>
      <c r="D149" s="114"/>
      <c r="E149" s="113">
        <v>1</v>
      </c>
      <c r="F149" s="114" t="s">
        <v>156</v>
      </c>
      <c r="G149" s="114" t="s">
        <v>157</v>
      </c>
      <c r="H149" s="114" t="s">
        <v>60</v>
      </c>
    </row>
    <row r="150" ht="15" customHeight="1" spans="1:8">
      <c r="A150" s="113">
        <v>148</v>
      </c>
      <c r="B150" s="114" t="s">
        <v>163</v>
      </c>
      <c r="C150" s="114" t="s">
        <v>164</v>
      </c>
      <c r="D150" s="114" t="s">
        <v>165</v>
      </c>
      <c r="E150" s="113">
        <v>1</v>
      </c>
      <c r="F150" s="114" t="s">
        <v>166</v>
      </c>
      <c r="G150" s="114" t="s">
        <v>120</v>
      </c>
      <c r="H150" s="114" t="s">
        <v>41</v>
      </c>
    </row>
    <row r="151" ht="15" customHeight="1" spans="1:8">
      <c r="A151" s="113">
        <v>149</v>
      </c>
      <c r="B151" s="114" t="s">
        <v>163</v>
      </c>
      <c r="C151" s="114" t="s">
        <v>164</v>
      </c>
      <c r="D151" s="114" t="s">
        <v>165</v>
      </c>
      <c r="E151" s="113">
        <v>1</v>
      </c>
      <c r="F151" s="114" t="s">
        <v>166</v>
      </c>
      <c r="G151" s="114" t="s">
        <v>87</v>
      </c>
      <c r="H151" s="114" t="s">
        <v>41</v>
      </c>
    </row>
    <row r="152" ht="15" customHeight="1" spans="1:8">
      <c r="A152" s="113">
        <v>150</v>
      </c>
      <c r="B152" s="114" t="s">
        <v>147</v>
      </c>
      <c r="C152" s="114" t="s">
        <v>148</v>
      </c>
      <c r="D152" s="114"/>
      <c r="E152" s="113">
        <v>1</v>
      </c>
      <c r="F152" s="114" t="s">
        <v>166</v>
      </c>
      <c r="G152" s="114" t="s">
        <v>120</v>
      </c>
      <c r="H152" s="114" t="s">
        <v>56</v>
      </c>
    </row>
    <row r="153" ht="15" customHeight="1" spans="1:8">
      <c r="A153" s="113">
        <v>151</v>
      </c>
      <c r="B153" s="114" t="s">
        <v>147</v>
      </c>
      <c r="C153" s="114" t="s">
        <v>148</v>
      </c>
      <c r="D153" s="114"/>
      <c r="E153" s="113">
        <v>1</v>
      </c>
      <c r="F153" s="114" t="s">
        <v>166</v>
      </c>
      <c r="G153" s="114" t="s">
        <v>120</v>
      </c>
      <c r="H153" s="114" t="s">
        <v>56</v>
      </c>
    </row>
    <row r="154" ht="15" customHeight="1" spans="1:8">
      <c r="A154" s="113">
        <v>152</v>
      </c>
      <c r="B154" s="114" t="s">
        <v>147</v>
      </c>
      <c r="C154" s="114" t="s">
        <v>148</v>
      </c>
      <c r="D154" s="114" t="s">
        <v>149</v>
      </c>
      <c r="E154" s="113">
        <v>1</v>
      </c>
      <c r="F154" s="114" t="s">
        <v>166</v>
      </c>
      <c r="G154" s="114" t="s">
        <v>120</v>
      </c>
      <c r="H154" s="114" t="s">
        <v>56</v>
      </c>
    </row>
    <row r="155" ht="15" customHeight="1" spans="1:8">
      <c r="A155" s="113">
        <v>153</v>
      </c>
      <c r="B155" s="114" t="s">
        <v>147</v>
      </c>
      <c r="C155" s="114" t="s">
        <v>148</v>
      </c>
      <c r="D155" s="114" t="s">
        <v>149</v>
      </c>
      <c r="E155" s="113">
        <v>1</v>
      </c>
      <c r="F155" s="114" t="s">
        <v>166</v>
      </c>
      <c r="G155" s="114" t="s">
        <v>120</v>
      </c>
      <c r="H155" s="114" t="s">
        <v>56</v>
      </c>
    </row>
    <row r="156" ht="15" customHeight="1" spans="1:8">
      <c r="A156" s="113">
        <v>154</v>
      </c>
      <c r="B156" s="114" t="s">
        <v>147</v>
      </c>
      <c r="C156" s="114" t="s">
        <v>148</v>
      </c>
      <c r="D156" s="114" t="s">
        <v>149</v>
      </c>
      <c r="E156" s="113">
        <v>1</v>
      </c>
      <c r="F156" s="114" t="s">
        <v>166</v>
      </c>
      <c r="G156" s="114" t="s">
        <v>120</v>
      </c>
      <c r="H156" s="114" t="s">
        <v>56</v>
      </c>
    </row>
    <row r="157" ht="15" customHeight="1" spans="1:8">
      <c r="A157" s="113">
        <v>155</v>
      </c>
      <c r="B157" s="114" t="s">
        <v>147</v>
      </c>
      <c r="C157" s="114" t="s">
        <v>148</v>
      </c>
      <c r="D157" s="114" t="s">
        <v>149</v>
      </c>
      <c r="E157" s="113">
        <v>1</v>
      </c>
      <c r="F157" s="114" t="s">
        <v>166</v>
      </c>
      <c r="G157" s="114" t="s">
        <v>120</v>
      </c>
      <c r="H157" s="114" t="s">
        <v>56</v>
      </c>
    </row>
    <row r="158" ht="15" customHeight="1" spans="1:8">
      <c r="A158" s="113">
        <v>156</v>
      </c>
      <c r="B158" s="114" t="s">
        <v>133</v>
      </c>
      <c r="C158" s="114" t="s">
        <v>160</v>
      </c>
      <c r="D158" s="114"/>
      <c r="E158" s="113">
        <v>1</v>
      </c>
      <c r="F158" s="114" t="s">
        <v>166</v>
      </c>
      <c r="G158" s="114" t="s">
        <v>120</v>
      </c>
      <c r="H158" s="114" t="s">
        <v>20</v>
      </c>
    </row>
    <row r="159" ht="15" customHeight="1" spans="1:8">
      <c r="A159" s="113">
        <v>157</v>
      </c>
      <c r="B159" s="114" t="s">
        <v>133</v>
      </c>
      <c r="C159" s="114" t="s">
        <v>134</v>
      </c>
      <c r="D159" s="114"/>
      <c r="E159" s="113">
        <v>1</v>
      </c>
      <c r="F159" s="114" t="s">
        <v>166</v>
      </c>
      <c r="G159" s="114" t="s">
        <v>120</v>
      </c>
      <c r="H159" s="114" t="s">
        <v>20</v>
      </c>
    </row>
    <row r="160" ht="15" customHeight="1" spans="1:8">
      <c r="A160" s="113">
        <v>158</v>
      </c>
      <c r="B160" s="114" t="s">
        <v>36</v>
      </c>
      <c r="C160" s="114" t="s">
        <v>66</v>
      </c>
      <c r="D160" s="114"/>
      <c r="E160" s="113">
        <v>1</v>
      </c>
      <c r="F160" s="114" t="s">
        <v>166</v>
      </c>
      <c r="G160" s="114" t="s">
        <v>120</v>
      </c>
      <c r="H160" s="114" t="s">
        <v>38</v>
      </c>
    </row>
    <row r="161" ht="15" customHeight="1" spans="1:8">
      <c r="A161" s="113">
        <v>159</v>
      </c>
      <c r="B161" s="114" t="s">
        <v>128</v>
      </c>
      <c r="C161" s="114" t="s">
        <v>129</v>
      </c>
      <c r="D161" s="114" t="s">
        <v>167</v>
      </c>
      <c r="E161" s="113">
        <v>1</v>
      </c>
      <c r="F161" s="114" t="s">
        <v>168</v>
      </c>
      <c r="G161" s="114" t="s">
        <v>13</v>
      </c>
      <c r="H161" s="114" t="s">
        <v>20</v>
      </c>
    </row>
    <row r="162" ht="15" customHeight="1" spans="1:8">
      <c r="A162" s="113">
        <v>160</v>
      </c>
      <c r="B162" s="114" t="s">
        <v>169</v>
      </c>
      <c r="C162" s="114"/>
      <c r="D162" s="114"/>
      <c r="E162" s="113">
        <v>1</v>
      </c>
      <c r="F162" s="114" t="s">
        <v>168</v>
      </c>
      <c r="G162" s="114" t="s">
        <v>13</v>
      </c>
      <c r="H162" s="114" t="s">
        <v>20</v>
      </c>
    </row>
    <row r="163" ht="15" customHeight="1" spans="1:8">
      <c r="A163" s="113">
        <v>161</v>
      </c>
      <c r="B163" s="114" t="s">
        <v>133</v>
      </c>
      <c r="C163" s="114" t="s">
        <v>140</v>
      </c>
      <c r="D163" s="114"/>
      <c r="E163" s="113">
        <v>1</v>
      </c>
      <c r="F163" s="114" t="s">
        <v>168</v>
      </c>
      <c r="G163" s="114" t="s">
        <v>13</v>
      </c>
      <c r="H163" s="114" t="s">
        <v>20</v>
      </c>
    </row>
    <row r="164" ht="15" customHeight="1" spans="1:8">
      <c r="A164" s="113">
        <v>162</v>
      </c>
      <c r="B164" s="114" t="s">
        <v>36</v>
      </c>
      <c r="C164" s="114" t="s">
        <v>63</v>
      </c>
      <c r="D164" s="114" t="s">
        <v>64</v>
      </c>
      <c r="E164" s="113">
        <v>1</v>
      </c>
      <c r="F164" s="114" t="s">
        <v>168</v>
      </c>
      <c r="G164" s="114" t="s">
        <v>13</v>
      </c>
      <c r="H164" s="114" t="s">
        <v>38</v>
      </c>
    </row>
    <row r="165" ht="15" customHeight="1" spans="1:8">
      <c r="A165" s="113">
        <v>163</v>
      </c>
      <c r="B165" s="114" t="s">
        <v>116</v>
      </c>
      <c r="C165" s="114" t="s">
        <v>117</v>
      </c>
      <c r="D165" s="114"/>
      <c r="E165" s="113">
        <v>1</v>
      </c>
      <c r="F165" s="114" t="s">
        <v>168</v>
      </c>
      <c r="G165" s="114" t="s">
        <v>13</v>
      </c>
      <c r="H165" s="114" t="s">
        <v>118</v>
      </c>
    </row>
    <row r="166" ht="15" customHeight="1" spans="1:8">
      <c r="A166" s="113">
        <v>164</v>
      </c>
      <c r="B166" s="114" t="s">
        <v>116</v>
      </c>
      <c r="C166" s="114" t="s">
        <v>117</v>
      </c>
      <c r="D166" s="114"/>
      <c r="E166" s="113">
        <v>1</v>
      </c>
      <c r="F166" s="114" t="s">
        <v>168</v>
      </c>
      <c r="G166" s="114" t="s">
        <v>13</v>
      </c>
      <c r="H166" s="114" t="s">
        <v>118</v>
      </c>
    </row>
    <row r="167" ht="15" customHeight="1" spans="1:8">
      <c r="A167" s="113">
        <v>165</v>
      </c>
      <c r="B167" s="114" t="s">
        <v>116</v>
      </c>
      <c r="C167" s="114" t="s">
        <v>117</v>
      </c>
      <c r="D167" s="114"/>
      <c r="E167" s="113">
        <v>1</v>
      </c>
      <c r="F167" s="114" t="s">
        <v>168</v>
      </c>
      <c r="G167" s="114" t="s">
        <v>13</v>
      </c>
      <c r="H167" s="114" t="s">
        <v>118</v>
      </c>
    </row>
    <row r="168" ht="15" customHeight="1" spans="1:8">
      <c r="A168" s="113">
        <v>166</v>
      </c>
      <c r="B168" s="114" t="s">
        <v>116</v>
      </c>
      <c r="C168" s="114" t="s">
        <v>117</v>
      </c>
      <c r="D168" s="114"/>
      <c r="E168" s="113">
        <v>1</v>
      </c>
      <c r="F168" s="114" t="s">
        <v>168</v>
      </c>
      <c r="G168" s="114" t="s">
        <v>13</v>
      </c>
      <c r="H168" s="114" t="s">
        <v>118</v>
      </c>
    </row>
    <row r="169" ht="15" customHeight="1" spans="1:8">
      <c r="A169" s="113">
        <v>167</v>
      </c>
      <c r="B169" s="114" t="s">
        <v>116</v>
      </c>
      <c r="C169" s="114" t="s">
        <v>117</v>
      </c>
      <c r="D169" s="114"/>
      <c r="E169" s="113">
        <v>1</v>
      </c>
      <c r="F169" s="114" t="s">
        <v>168</v>
      </c>
      <c r="G169" s="114" t="s">
        <v>13</v>
      </c>
      <c r="H169" s="114" t="s">
        <v>118</v>
      </c>
    </row>
    <row r="170" ht="15" customHeight="1" spans="1:8">
      <c r="A170" s="113">
        <v>168</v>
      </c>
      <c r="B170" s="114" t="s">
        <v>116</v>
      </c>
      <c r="C170" s="114" t="s">
        <v>117</v>
      </c>
      <c r="D170" s="114"/>
      <c r="E170" s="113">
        <v>1</v>
      </c>
      <c r="F170" s="114" t="s">
        <v>168</v>
      </c>
      <c r="G170" s="114" t="s">
        <v>13</v>
      </c>
      <c r="H170" s="114" t="s">
        <v>118</v>
      </c>
    </row>
    <row r="171" ht="15" customHeight="1" spans="1:8">
      <c r="A171" s="113">
        <v>169</v>
      </c>
      <c r="B171" s="114" t="s">
        <v>116</v>
      </c>
      <c r="C171" s="114" t="s">
        <v>117</v>
      </c>
      <c r="D171" s="114"/>
      <c r="E171" s="113">
        <v>1</v>
      </c>
      <c r="F171" s="114" t="s">
        <v>168</v>
      </c>
      <c r="G171" s="114" t="s">
        <v>13</v>
      </c>
      <c r="H171" s="114" t="s">
        <v>118</v>
      </c>
    </row>
    <row r="172" ht="15" customHeight="1" spans="1:8">
      <c r="A172" s="113">
        <v>170</v>
      </c>
      <c r="B172" s="114" t="s">
        <v>116</v>
      </c>
      <c r="C172" s="114" t="s">
        <v>117</v>
      </c>
      <c r="D172" s="114"/>
      <c r="E172" s="113">
        <v>1</v>
      </c>
      <c r="F172" s="114" t="s">
        <v>168</v>
      </c>
      <c r="G172" s="114" t="s">
        <v>13</v>
      </c>
      <c r="H172" s="114" t="s">
        <v>118</v>
      </c>
    </row>
    <row r="173" ht="15" customHeight="1" spans="1:8">
      <c r="A173" s="113">
        <v>171</v>
      </c>
      <c r="B173" s="114" t="s">
        <v>147</v>
      </c>
      <c r="C173" s="114" t="s">
        <v>148</v>
      </c>
      <c r="D173" s="114"/>
      <c r="E173" s="113">
        <v>1</v>
      </c>
      <c r="F173" s="114" t="s">
        <v>168</v>
      </c>
      <c r="G173" s="114" t="s">
        <v>13</v>
      </c>
      <c r="H173" s="114" t="s">
        <v>56</v>
      </c>
    </row>
    <row r="174" ht="15" customHeight="1" spans="1:8">
      <c r="A174" s="113">
        <v>172</v>
      </c>
      <c r="B174" s="114" t="s">
        <v>147</v>
      </c>
      <c r="C174" s="114" t="s">
        <v>148</v>
      </c>
      <c r="D174" s="114"/>
      <c r="E174" s="113">
        <v>1</v>
      </c>
      <c r="F174" s="114" t="s">
        <v>168</v>
      </c>
      <c r="G174" s="114" t="s">
        <v>13</v>
      </c>
      <c r="H174" s="114" t="s">
        <v>56</v>
      </c>
    </row>
    <row r="175" ht="15" customHeight="1" spans="1:8">
      <c r="A175" s="113">
        <v>173</v>
      </c>
      <c r="B175" s="114" t="s">
        <v>36</v>
      </c>
      <c r="C175" s="114" t="s">
        <v>98</v>
      </c>
      <c r="D175" s="114"/>
      <c r="E175" s="113">
        <v>1</v>
      </c>
      <c r="F175" s="114" t="s">
        <v>170</v>
      </c>
      <c r="G175" s="114" t="s">
        <v>13</v>
      </c>
      <c r="H175" s="114" t="s">
        <v>38</v>
      </c>
    </row>
    <row r="176" ht="15" customHeight="1" spans="1:8">
      <c r="A176" s="113">
        <v>174</v>
      </c>
      <c r="B176" s="114" t="s">
        <v>133</v>
      </c>
      <c r="C176" s="114" t="s">
        <v>160</v>
      </c>
      <c r="D176" s="114"/>
      <c r="E176" s="113">
        <v>1</v>
      </c>
      <c r="F176" s="114" t="s">
        <v>170</v>
      </c>
      <c r="G176" s="114" t="s">
        <v>171</v>
      </c>
      <c r="H176" s="114" t="s">
        <v>20</v>
      </c>
    </row>
    <row r="177" ht="15" customHeight="1" spans="1:8">
      <c r="A177" s="113">
        <v>175</v>
      </c>
      <c r="B177" s="114" t="s">
        <v>133</v>
      </c>
      <c r="C177" s="114" t="s">
        <v>160</v>
      </c>
      <c r="D177" s="114"/>
      <c r="E177" s="113">
        <v>1</v>
      </c>
      <c r="F177" s="114" t="s">
        <v>170</v>
      </c>
      <c r="G177" s="114" t="s">
        <v>171</v>
      </c>
      <c r="H177" s="114" t="s">
        <v>20</v>
      </c>
    </row>
    <row r="178" ht="15" customHeight="1" spans="1:8">
      <c r="A178" s="113">
        <v>176</v>
      </c>
      <c r="B178" s="114" t="s">
        <v>172</v>
      </c>
      <c r="C178" s="114" t="s">
        <v>173</v>
      </c>
      <c r="D178" s="114"/>
      <c r="E178" s="113">
        <v>1</v>
      </c>
      <c r="F178" s="114" t="s">
        <v>174</v>
      </c>
      <c r="G178" s="114" t="s">
        <v>13</v>
      </c>
      <c r="H178" s="114" t="s">
        <v>60</v>
      </c>
    </row>
    <row r="179" ht="15" customHeight="1" spans="1:8">
      <c r="A179" s="113">
        <v>177</v>
      </c>
      <c r="B179" s="114" t="s">
        <v>172</v>
      </c>
      <c r="C179" s="114" t="s">
        <v>173</v>
      </c>
      <c r="D179" s="114"/>
      <c r="E179" s="113">
        <v>1</v>
      </c>
      <c r="F179" s="114" t="s">
        <v>174</v>
      </c>
      <c r="G179" s="114" t="s">
        <v>13</v>
      </c>
      <c r="H179" s="114" t="s">
        <v>60</v>
      </c>
    </row>
    <row r="180" ht="15" customHeight="1" spans="1:8">
      <c r="A180" s="113">
        <v>178</v>
      </c>
      <c r="B180" s="114" t="s">
        <v>172</v>
      </c>
      <c r="C180" s="114" t="s">
        <v>173</v>
      </c>
      <c r="D180" s="114"/>
      <c r="E180" s="113">
        <v>1</v>
      </c>
      <c r="F180" s="114" t="s">
        <v>174</v>
      </c>
      <c r="G180" s="114" t="s">
        <v>13</v>
      </c>
      <c r="H180" s="114" t="s">
        <v>60</v>
      </c>
    </row>
    <row r="181" ht="15" customHeight="1" spans="1:8">
      <c r="A181" s="113">
        <v>179</v>
      </c>
      <c r="B181" s="114" t="s">
        <v>150</v>
      </c>
      <c r="C181" s="114"/>
      <c r="D181" s="114"/>
      <c r="E181" s="113">
        <v>1</v>
      </c>
      <c r="F181" s="114" t="s">
        <v>174</v>
      </c>
      <c r="G181" s="114" t="s">
        <v>13</v>
      </c>
      <c r="H181" s="114" t="s">
        <v>60</v>
      </c>
    </row>
    <row r="182" ht="15" customHeight="1" spans="1:8">
      <c r="A182" s="113">
        <v>180</v>
      </c>
      <c r="B182" s="114" t="s">
        <v>175</v>
      </c>
      <c r="C182" s="114" t="s">
        <v>176</v>
      </c>
      <c r="D182" s="114"/>
      <c r="E182" s="113">
        <v>1</v>
      </c>
      <c r="F182" s="114" t="s">
        <v>174</v>
      </c>
      <c r="G182" s="114" t="s">
        <v>13</v>
      </c>
      <c r="H182" s="114" t="s">
        <v>60</v>
      </c>
    </row>
    <row r="183" ht="15" customHeight="1" spans="1:8">
      <c r="A183" s="113">
        <v>181</v>
      </c>
      <c r="B183" s="114" t="s">
        <v>175</v>
      </c>
      <c r="C183" s="114" t="s">
        <v>177</v>
      </c>
      <c r="D183" s="114"/>
      <c r="E183" s="113">
        <v>1</v>
      </c>
      <c r="F183" s="114" t="s">
        <v>174</v>
      </c>
      <c r="G183" s="114" t="s">
        <v>13</v>
      </c>
      <c r="H183" s="114" t="s">
        <v>60</v>
      </c>
    </row>
    <row r="184" ht="15" customHeight="1" spans="1:8">
      <c r="A184" s="113">
        <v>182</v>
      </c>
      <c r="B184" s="114" t="s">
        <v>163</v>
      </c>
      <c r="C184" s="114" t="s">
        <v>178</v>
      </c>
      <c r="D184" s="114"/>
      <c r="E184" s="113">
        <v>1</v>
      </c>
      <c r="F184" s="114" t="s">
        <v>174</v>
      </c>
      <c r="G184" s="114" t="s">
        <v>13</v>
      </c>
      <c r="H184" s="114" t="s">
        <v>41</v>
      </c>
    </row>
    <row r="185" ht="15" customHeight="1" spans="1:8">
      <c r="A185" s="113">
        <v>183</v>
      </c>
      <c r="B185" s="114" t="s">
        <v>26</v>
      </c>
      <c r="C185" s="114" t="s">
        <v>27</v>
      </c>
      <c r="D185" s="114"/>
      <c r="E185" s="113">
        <v>1</v>
      </c>
      <c r="F185" s="114" t="s">
        <v>179</v>
      </c>
      <c r="G185" s="114" t="s">
        <v>13</v>
      </c>
      <c r="H185" s="114" t="s">
        <v>28</v>
      </c>
    </row>
    <row r="186" ht="15" customHeight="1" spans="1:8">
      <c r="A186" s="113">
        <v>184</v>
      </c>
      <c r="B186" s="114" t="s">
        <v>180</v>
      </c>
      <c r="C186" s="114" t="s">
        <v>19</v>
      </c>
      <c r="D186" s="114"/>
      <c r="E186" s="113">
        <v>1</v>
      </c>
      <c r="F186" s="114" t="s">
        <v>179</v>
      </c>
      <c r="G186" s="114" t="s">
        <v>13</v>
      </c>
      <c r="H186" s="114" t="s">
        <v>20</v>
      </c>
    </row>
    <row r="187" ht="15" customHeight="1" spans="1:8">
      <c r="A187" s="113">
        <v>185</v>
      </c>
      <c r="B187" s="114" t="s">
        <v>29</v>
      </c>
      <c r="C187" s="114" t="s">
        <v>135</v>
      </c>
      <c r="D187" s="114" t="s">
        <v>181</v>
      </c>
      <c r="E187" s="113">
        <v>1</v>
      </c>
      <c r="F187" s="114" t="s">
        <v>179</v>
      </c>
      <c r="G187" s="114" t="s">
        <v>13</v>
      </c>
      <c r="H187" s="114" t="s">
        <v>31</v>
      </c>
    </row>
    <row r="188" ht="15" customHeight="1" spans="1:8">
      <c r="A188" s="113">
        <v>186</v>
      </c>
      <c r="B188" s="114" t="s">
        <v>182</v>
      </c>
      <c r="C188" s="114" t="s">
        <v>183</v>
      </c>
      <c r="D188" s="114"/>
      <c r="E188" s="113">
        <v>1</v>
      </c>
      <c r="F188" s="114" t="s">
        <v>179</v>
      </c>
      <c r="G188" s="114" t="s">
        <v>13</v>
      </c>
      <c r="H188" s="114" t="s">
        <v>34</v>
      </c>
    </row>
    <row r="189" ht="15" customHeight="1" spans="1:8">
      <c r="A189" s="113">
        <v>187</v>
      </c>
      <c r="B189" s="114" t="s">
        <v>184</v>
      </c>
      <c r="C189" s="114"/>
      <c r="D189" s="114"/>
      <c r="E189" s="113">
        <v>1</v>
      </c>
      <c r="F189" s="114" t="s">
        <v>179</v>
      </c>
      <c r="G189" s="114" t="s">
        <v>13</v>
      </c>
      <c r="H189" s="114" t="s">
        <v>60</v>
      </c>
    </row>
    <row r="190" ht="15" customHeight="1" spans="1:8">
      <c r="A190" s="113">
        <v>188</v>
      </c>
      <c r="B190" s="114" t="s">
        <v>185</v>
      </c>
      <c r="C190" s="114"/>
      <c r="D190" s="114"/>
      <c r="E190" s="113">
        <v>1</v>
      </c>
      <c r="F190" s="114" t="s">
        <v>179</v>
      </c>
      <c r="G190" s="114" t="s">
        <v>13</v>
      </c>
      <c r="H190" s="114" t="s">
        <v>60</v>
      </c>
    </row>
    <row r="191" ht="15" customHeight="1" spans="1:8">
      <c r="A191" s="113">
        <v>189</v>
      </c>
      <c r="B191" s="114" t="s">
        <v>29</v>
      </c>
      <c r="C191" s="114" t="s">
        <v>186</v>
      </c>
      <c r="D191" s="114"/>
      <c r="E191" s="113">
        <v>1</v>
      </c>
      <c r="F191" s="114" t="s">
        <v>179</v>
      </c>
      <c r="G191" s="114" t="s">
        <v>13</v>
      </c>
      <c r="H191" s="114" t="s">
        <v>31</v>
      </c>
    </row>
    <row r="192" ht="15" customHeight="1" spans="1:8">
      <c r="A192" s="113">
        <v>190</v>
      </c>
      <c r="B192" s="114" t="s">
        <v>187</v>
      </c>
      <c r="C192" s="114" t="s">
        <v>188</v>
      </c>
      <c r="D192" s="114" t="s">
        <v>189</v>
      </c>
      <c r="E192" s="113">
        <v>1</v>
      </c>
      <c r="F192" s="114" t="s">
        <v>179</v>
      </c>
      <c r="G192" s="114" t="s">
        <v>171</v>
      </c>
      <c r="H192" s="114" t="s">
        <v>60</v>
      </c>
    </row>
    <row r="193" ht="15" customHeight="1" spans="1:8">
      <c r="A193" s="113">
        <v>191</v>
      </c>
      <c r="B193" s="114" t="s">
        <v>190</v>
      </c>
      <c r="C193" s="114" t="s">
        <v>191</v>
      </c>
      <c r="D193" s="114"/>
      <c r="E193" s="113">
        <v>60</v>
      </c>
      <c r="F193" s="114" t="s">
        <v>192</v>
      </c>
      <c r="G193" s="114" t="s">
        <v>13</v>
      </c>
      <c r="H193" s="114" t="s">
        <v>60</v>
      </c>
    </row>
    <row r="194" ht="15" customHeight="1" spans="1:8">
      <c r="A194" s="113">
        <v>192</v>
      </c>
      <c r="B194" s="114" t="s">
        <v>100</v>
      </c>
      <c r="C194" s="114" t="s">
        <v>101</v>
      </c>
      <c r="D194" s="114"/>
      <c r="E194" s="113">
        <v>1</v>
      </c>
      <c r="F194" s="114" t="s">
        <v>193</v>
      </c>
      <c r="G194" s="114" t="s">
        <v>13</v>
      </c>
      <c r="H194" s="114" t="s">
        <v>20</v>
      </c>
    </row>
    <row r="195" ht="15" customHeight="1" spans="1:8">
      <c r="A195" s="113">
        <v>193</v>
      </c>
      <c r="B195" s="114" t="s">
        <v>100</v>
      </c>
      <c r="C195" s="114" t="s">
        <v>101</v>
      </c>
      <c r="D195" s="114"/>
      <c r="E195" s="113">
        <v>1</v>
      </c>
      <c r="F195" s="114" t="s">
        <v>193</v>
      </c>
      <c r="G195" s="114" t="s">
        <v>157</v>
      </c>
      <c r="H195" s="114" t="s">
        <v>20</v>
      </c>
    </row>
    <row r="196" ht="15" customHeight="1" spans="1:8">
      <c r="A196" s="113">
        <v>194</v>
      </c>
      <c r="B196" s="114" t="s">
        <v>100</v>
      </c>
      <c r="C196" s="114" t="s">
        <v>101</v>
      </c>
      <c r="D196" s="114"/>
      <c r="E196" s="113">
        <v>1</v>
      </c>
      <c r="F196" s="114" t="s">
        <v>193</v>
      </c>
      <c r="G196" s="114" t="s">
        <v>157</v>
      </c>
      <c r="H196" s="114" t="s">
        <v>20</v>
      </c>
    </row>
    <row r="197" ht="15" customHeight="1" spans="1:8">
      <c r="A197" s="113">
        <v>195</v>
      </c>
      <c r="B197" s="114" t="s">
        <v>100</v>
      </c>
      <c r="C197" s="114" t="s">
        <v>101</v>
      </c>
      <c r="D197" s="114"/>
      <c r="E197" s="113">
        <v>1</v>
      </c>
      <c r="F197" s="114" t="s">
        <v>193</v>
      </c>
      <c r="G197" s="114" t="s">
        <v>157</v>
      </c>
      <c r="H197" s="114" t="s">
        <v>20</v>
      </c>
    </row>
    <row r="198" ht="15" customHeight="1" spans="1:8">
      <c r="A198" s="113">
        <v>196</v>
      </c>
      <c r="B198" s="114" t="s">
        <v>100</v>
      </c>
      <c r="C198" s="114" t="s">
        <v>101</v>
      </c>
      <c r="D198" s="114"/>
      <c r="E198" s="113">
        <v>1</v>
      </c>
      <c r="F198" s="114" t="s">
        <v>193</v>
      </c>
      <c r="G198" s="114" t="s">
        <v>120</v>
      </c>
      <c r="H198" s="114" t="s">
        <v>20</v>
      </c>
    </row>
    <row r="199" ht="15" customHeight="1" spans="1:8">
      <c r="A199" s="113">
        <v>197</v>
      </c>
      <c r="B199" s="114" t="s">
        <v>100</v>
      </c>
      <c r="C199" s="114" t="s">
        <v>101</v>
      </c>
      <c r="D199" s="114"/>
      <c r="E199" s="113">
        <v>1</v>
      </c>
      <c r="F199" s="114" t="s">
        <v>193</v>
      </c>
      <c r="G199" s="114" t="s">
        <v>120</v>
      </c>
      <c r="H199" s="114" t="s">
        <v>20</v>
      </c>
    </row>
    <row r="200" ht="15" customHeight="1" spans="1:8">
      <c r="A200" s="113">
        <v>198</v>
      </c>
      <c r="B200" s="114" t="s">
        <v>100</v>
      </c>
      <c r="C200" s="114" t="s">
        <v>101</v>
      </c>
      <c r="D200" s="114"/>
      <c r="E200" s="113">
        <v>1</v>
      </c>
      <c r="F200" s="114" t="s">
        <v>194</v>
      </c>
      <c r="G200" s="114" t="s">
        <v>171</v>
      </c>
      <c r="H200" s="114" t="s">
        <v>20</v>
      </c>
    </row>
    <row r="201" ht="15" customHeight="1" spans="1:8">
      <c r="A201" s="113">
        <v>199</v>
      </c>
      <c r="B201" s="114" t="s">
        <v>158</v>
      </c>
      <c r="C201" s="114" t="s">
        <v>159</v>
      </c>
      <c r="D201" s="114"/>
      <c r="E201" s="113">
        <v>1</v>
      </c>
      <c r="F201" s="114" t="s">
        <v>194</v>
      </c>
      <c r="G201" s="114" t="s">
        <v>13</v>
      </c>
      <c r="H201" s="114" t="s">
        <v>38</v>
      </c>
    </row>
    <row r="202" ht="15" customHeight="1" spans="1:8">
      <c r="A202" s="113">
        <v>200</v>
      </c>
      <c r="B202" s="114" t="s">
        <v>195</v>
      </c>
      <c r="C202" s="114" t="s">
        <v>196</v>
      </c>
      <c r="D202" s="114" t="s">
        <v>197</v>
      </c>
      <c r="E202" s="113">
        <v>1</v>
      </c>
      <c r="F202" s="114" t="s">
        <v>198</v>
      </c>
      <c r="G202" s="114" t="s">
        <v>13</v>
      </c>
      <c r="H202" s="114" t="s">
        <v>60</v>
      </c>
    </row>
    <row r="203" ht="15" customHeight="1" spans="1:8">
      <c r="A203" s="113">
        <v>201</v>
      </c>
      <c r="B203" s="114" t="s">
        <v>199</v>
      </c>
      <c r="C203" s="114" t="s">
        <v>200</v>
      </c>
      <c r="D203" s="114" t="s">
        <v>201</v>
      </c>
      <c r="E203" s="113">
        <v>1</v>
      </c>
      <c r="F203" s="114" t="s">
        <v>198</v>
      </c>
      <c r="G203" s="114" t="s">
        <v>13</v>
      </c>
      <c r="H203" s="114" t="s">
        <v>202</v>
      </c>
    </row>
    <row r="204" ht="15" customHeight="1" spans="1:8">
      <c r="A204" s="113">
        <v>202</v>
      </c>
      <c r="B204" s="114" t="s">
        <v>36</v>
      </c>
      <c r="C204" s="114" t="s">
        <v>63</v>
      </c>
      <c r="D204" s="114" t="s">
        <v>64</v>
      </c>
      <c r="E204" s="113">
        <v>1</v>
      </c>
      <c r="F204" s="114" t="s">
        <v>198</v>
      </c>
      <c r="G204" s="114" t="s">
        <v>13</v>
      </c>
      <c r="H204" s="114" t="s">
        <v>38</v>
      </c>
    </row>
    <row r="205" ht="15" customHeight="1" spans="1:8">
      <c r="A205" s="113">
        <v>203</v>
      </c>
      <c r="B205" s="114" t="s">
        <v>29</v>
      </c>
      <c r="C205" s="114" t="s">
        <v>30</v>
      </c>
      <c r="D205" s="114" t="s">
        <v>130</v>
      </c>
      <c r="E205" s="113">
        <v>1</v>
      </c>
      <c r="F205" s="114" t="s">
        <v>203</v>
      </c>
      <c r="G205" s="114" t="s">
        <v>109</v>
      </c>
      <c r="H205" s="114" t="s">
        <v>31</v>
      </c>
    </row>
    <row r="206" ht="15" customHeight="1" spans="1:8">
      <c r="A206" s="113">
        <v>204</v>
      </c>
      <c r="B206" s="114" t="s">
        <v>90</v>
      </c>
      <c r="C206" s="114" t="s">
        <v>204</v>
      </c>
      <c r="D206" s="114" t="s">
        <v>205</v>
      </c>
      <c r="E206" s="113">
        <v>1</v>
      </c>
      <c r="F206" s="114" t="s">
        <v>203</v>
      </c>
      <c r="G206" s="114" t="s">
        <v>87</v>
      </c>
      <c r="H206" s="114" t="s">
        <v>60</v>
      </c>
    </row>
    <row r="207" ht="15" customHeight="1" spans="1:8">
      <c r="A207" s="113">
        <v>205</v>
      </c>
      <c r="B207" s="114" t="s">
        <v>94</v>
      </c>
      <c r="C207" s="114" t="s">
        <v>91</v>
      </c>
      <c r="D207" s="114" t="s">
        <v>95</v>
      </c>
      <c r="E207" s="113">
        <v>1</v>
      </c>
      <c r="F207" s="114" t="s">
        <v>203</v>
      </c>
      <c r="G207" s="114" t="s">
        <v>13</v>
      </c>
      <c r="H207" s="114" t="s">
        <v>60</v>
      </c>
    </row>
    <row r="208" ht="15" customHeight="1" spans="1:8">
      <c r="A208" s="113">
        <v>206</v>
      </c>
      <c r="B208" s="114" t="s">
        <v>29</v>
      </c>
      <c r="C208" s="114" t="s">
        <v>132</v>
      </c>
      <c r="D208" s="114"/>
      <c r="E208" s="113">
        <v>1</v>
      </c>
      <c r="F208" s="114" t="s">
        <v>203</v>
      </c>
      <c r="G208" s="114" t="s">
        <v>13</v>
      </c>
      <c r="H208" s="114" t="s">
        <v>31</v>
      </c>
    </row>
    <row r="209" ht="15" customHeight="1" spans="1:8">
      <c r="A209" s="113">
        <v>207</v>
      </c>
      <c r="B209" s="114" t="s">
        <v>128</v>
      </c>
      <c r="C209" s="114" t="s">
        <v>129</v>
      </c>
      <c r="D209" s="114" t="s">
        <v>127</v>
      </c>
      <c r="E209" s="113">
        <v>1</v>
      </c>
      <c r="F209" s="114" t="s">
        <v>206</v>
      </c>
      <c r="G209" s="114" t="s">
        <v>13</v>
      </c>
      <c r="H209" s="114" t="s">
        <v>20</v>
      </c>
    </row>
    <row r="210" ht="15" customHeight="1" spans="1:8">
      <c r="A210" s="113">
        <v>208</v>
      </c>
      <c r="B210" s="114" t="s">
        <v>207</v>
      </c>
      <c r="C210" s="114" t="s">
        <v>208</v>
      </c>
      <c r="D210" s="114"/>
      <c r="E210" s="113">
        <v>1</v>
      </c>
      <c r="F210" s="114" t="s">
        <v>206</v>
      </c>
      <c r="G210" s="114" t="s">
        <v>13</v>
      </c>
      <c r="H210" s="114" t="s">
        <v>60</v>
      </c>
    </row>
    <row r="211" ht="15" customHeight="1" spans="1:8">
      <c r="A211" s="113">
        <v>209</v>
      </c>
      <c r="B211" s="114" t="s">
        <v>207</v>
      </c>
      <c r="C211" s="114" t="s">
        <v>208</v>
      </c>
      <c r="D211" s="114"/>
      <c r="E211" s="113">
        <v>1</v>
      </c>
      <c r="F211" s="114" t="s">
        <v>206</v>
      </c>
      <c r="G211" s="114" t="s">
        <v>13</v>
      </c>
      <c r="H211" s="114" t="s">
        <v>60</v>
      </c>
    </row>
    <row r="212" ht="15" customHeight="1" spans="1:8">
      <c r="A212" s="113">
        <v>210</v>
      </c>
      <c r="B212" s="114" t="s">
        <v>36</v>
      </c>
      <c r="C212" s="114" t="s">
        <v>65</v>
      </c>
      <c r="D212" s="114"/>
      <c r="E212" s="113">
        <v>1</v>
      </c>
      <c r="F212" s="114" t="s">
        <v>206</v>
      </c>
      <c r="G212" s="114" t="s">
        <v>13</v>
      </c>
      <c r="H212" s="114" t="s">
        <v>38</v>
      </c>
    </row>
    <row r="213" ht="15" customHeight="1" spans="1:8">
      <c r="A213" s="113">
        <v>211</v>
      </c>
      <c r="B213" s="114" t="s">
        <v>36</v>
      </c>
      <c r="C213" s="114" t="s">
        <v>66</v>
      </c>
      <c r="D213" s="114"/>
      <c r="E213" s="113">
        <v>1</v>
      </c>
      <c r="F213" s="114" t="s">
        <v>206</v>
      </c>
      <c r="G213" s="114" t="s">
        <v>13</v>
      </c>
      <c r="H213" s="114" t="s">
        <v>38</v>
      </c>
    </row>
    <row r="214" ht="15" customHeight="1" spans="1:8">
      <c r="A214" s="113">
        <v>212</v>
      </c>
      <c r="B214" s="114" t="s">
        <v>209</v>
      </c>
      <c r="C214" s="114" t="s">
        <v>210</v>
      </c>
      <c r="D214" s="114"/>
      <c r="E214" s="113">
        <v>1</v>
      </c>
      <c r="F214" s="114" t="s">
        <v>206</v>
      </c>
      <c r="G214" s="114" t="s">
        <v>13</v>
      </c>
      <c r="H214" s="114" t="s">
        <v>20</v>
      </c>
    </row>
    <row r="215" ht="15" customHeight="1" spans="1:8">
      <c r="A215" s="113">
        <v>213</v>
      </c>
      <c r="B215" s="114" t="s">
        <v>29</v>
      </c>
      <c r="C215" s="114" t="s">
        <v>135</v>
      </c>
      <c r="D215" s="114" t="s">
        <v>181</v>
      </c>
      <c r="E215" s="113">
        <v>1</v>
      </c>
      <c r="F215" s="114" t="s">
        <v>211</v>
      </c>
      <c r="G215" s="114" t="s">
        <v>13</v>
      </c>
      <c r="H215" s="114" t="s">
        <v>31</v>
      </c>
    </row>
    <row r="216" ht="15" customHeight="1" spans="1:8">
      <c r="A216" s="113">
        <v>214</v>
      </c>
      <c r="B216" s="114" t="s">
        <v>29</v>
      </c>
      <c r="C216" s="114" t="s">
        <v>30</v>
      </c>
      <c r="D216" s="114" t="s">
        <v>212</v>
      </c>
      <c r="E216" s="113">
        <v>1</v>
      </c>
      <c r="F216" s="114" t="s">
        <v>211</v>
      </c>
      <c r="G216" s="114" t="s">
        <v>109</v>
      </c>
      <c r="H216" s="114" t="s">
        <v>31</v>
      </c>
    </row>
    <row r="217" ht="15" customHeight="1" spans="1:8">
      <c r="A217" s="113">
        <v>215</v>
      </c>
      <c r="B217" s="114" t="s">
        <v>29</v>
      </c>
      <c r="C217" s="114" t="s">
        <v>30</v>
      </c>
      <c r="D217" s="114" t="s">
        <v>127</v>
      </c>
      <c r="E217" s="113">
        <v>1</v>
      </c>
      <c r="F217" s="114" t="s">
        <v>211</v>
      </c>
      <c r="G217" s="114" t="s">
        <v>13</v>
      </c>
      <c r="H217" s="114" t="s">
        <v>31</v>
      </c>
    </row>
    <row r="218" ht="15" customHeight="1" spans="1:8">
      <c r="A218" s="113">
        <v>216</v>
      </c>
      <c r="B218" s="114" t="s">
        <v>29</v>
      </c>
      <c r="C218" s="114" t="s">
        <v>132</v>
      </c>
      <c r="D218" s="114"/>
      <c r="E218" s="113">
        <v>1</v>
      </c>
      <c r="F218" s="114" t="s">
        <v>211</v>
      </c>
      <c r="G218" s="114" t="s">
        <v>13</v>
      </c>
      <c r="H218" s="114" t="s">
        <v>31</v>
      </c>
    </row>
    <row r="219" ht="15" customHeight="1" spans="1:8">
      <c r="A219" s="113">
        <v>217</v>
      </c>
      <c r="B219" s="114" t="s">
        <v>29</v>
      </c>
      <c r="C219" s="114" t="s">
        <v>132</v>
      </c>
      <c r="D219" s="114"/>
      <c r="E219" s="113">
        <v>1</v>
      </c>
      <c r="F219" s="114" t="s">
        <v>211</v>
      </c>
      <c r="G219" s="114" t="s">
        <v>13</v>
      </c>
      <c r="H219" s="114" t="s">
        <v>31</v>
      </c>
    </row>
    <row r="220" ht="15" customHeight="1" spans="1:8">
      <c r="A220" s="113">
        <v>218</v>
      </c>
      <c r="B220" s="114" t="s">
        <v>213</v>
      </c>
      <c r="C220" s="114" t="s">
        <v>214</v>
      </c>
      <c r="D220" s="114"/>
      <c r="E220" s="113">
        <v>1</v>
      </c>
      <c r="F220" s="114" t="s">
        <v>215</v>
      </c>
      <c r="G220" s="114" t="s">
        <v>13</v>
      </c>
      <c r="H220" s="114" t="s">
        <v>60</v>
      </c>
    </row>
    <row r="221" ht="15" customHeight="1" spans="1:8">
      <c r="A221" s="113">
        <v>219</v>
      </c>
      <c r="B221" s="114" t="s">
        <v>216</v>
      </c>
      <c r="C221" s="114" t="s">
        <v>217</v>
      </c>
      <c r="D221" s="114"/>
      <c r="E221" s="113">
        <v>1</v>
      </c>
      <c r="F221" s="114" t="s">
        <v>218</v>
      </c>
      <c r="G221" s="114" t="s">
        <v>87</v>
      </c>
      <c r="H221" s="114" t="s">
        <v>60</v>
      </c>
    </row>
    <row r="222" ht="15" customHeight="1" spans="1:8">
      <c r="A222" s="113">
        <v>220</v>
      </c>
      <c r="B222" s="114" t="s">
        <v>219</v>
      </c>
      <c r="C222" s="114" t="s">
        <v>220</v>
      </c>
      <c r="D222" s="114"/>
      <c r="E222" s="113">
        <v>1</v>
      </c>
      <c r="F222" s="114" t="s">
        <v>218</v>
      </c>
      <c r="G222" s="114" t="s">
        <v>87</v>
      </c>
      <c r="H222" s="114" t="s">
        <v>60</v>
      </c>
    </row>
    <row r="223" ht="15" customHeight="1" spans="1:8">
      <c r="A223" s="113">
        <v>221</v>
      </c>
      <c r="B223" s="114" t="s">
        <v>219</v>
      </c>
      <c r="C223" s="114" t="s">
        <v>220</v>
      </c>
      <c r="D223" s="114"/>
      <c r="E223" s="113">
        <v>1</v>
      </c>
      <c r="F223" s="114" t="s">
        <v>218</v>
      </c>
      <c r="G223" s="114" t="s">
        <v>87</v>
      </c>
      <c r="H223" s="114" t="s">
        <v>60</v>
      </c>
    </row>
    <row r="224" ht="15" customHeight="1" spans="1:8">
      <c r="A224" s="113">
        <v>222</v>
      </c>
      <c r="B224" s="114" t="s">
        <v>163</v>
      </c>
      <c r="C224" s="114" t="s">
        <v>221</v>
      </c>
      <c r="D224" s="114"/>
      <c r="E224" s="113">
        <v>1</v>
      </c>
      <c r="F224" s="114" t="s">
        <v>218</v>
      </c>
      <c r="G224" s="114" t="s">
        <v>13</v>
      </c>
      <c r="H224" s="114" t="s">
        <v>41</v>
      </c>
    </row>
    <row r="225" ht="15" customHeight="1" spans="1:8">
      <c r="A225" s="113">
        <v>223</v>
      </c>
      <c r="B225" s="114" t="s">
        <v>133</v>
      </c>
      <c r="C225" s="114" t="s">
        <v>134</v>
      </c>
      <c r="D225" s="114"/>
      <c r="E225" s="113">
        <v>1</v>
      </c>
      <c r="F225" s="114" t="s">
        <v>222</v>
      </c>
      <c r="G225" s="114" t="s">
        <v>87</v>
      </c>
      <c r="H225" s="114" t="s">
        <v>20</v>
      </c>
    </row>
    <row r="226" ht="15" customHeight="1" spans="1:8">
      <c r="A226" s="113">
        <v>224</v>
      </c>
      <c r="B226" s="114" t="s">
        <v>36</v>
      </c>
      <c r="C226" s="114" t="s">
        <v>98</v>
      </c>
      <c r="D226" s="114"/>
      <c r="E226" s="113">
        <v>1</v>
      </c>
      <c r="F226" s="114" t="s">
        <v>222</v>
      </c>
      <c r="G226" s="114" t="s">
        <v>13</v>
      </c>
      <c r="H226" s="114" t="s">
        <v>38</v>
      </c>
    </row>
    <row r="227" ht="15" customHeight="1" spans="1:8">
      <c r="A227" s="113">
        <v>225</v>
      </c>
      <c r="B227" s="114" t="s">
        <v>36</v>
      </c>
      <c r="C227" s="114" t="s">
        <v>99</v>
      </c>
      <c r="D227" s="114"/>
      <c r="E227" s="113">
        <v>1</v>
      </c>
      <c r="F227" s="114" t="s">
        <v>222</v>
      </c>
      <c r="G227" s="114" t="s">
        <v>13</v>
      </c>
      <c r="H227" s="114" t="s">
        <v>38</v>
      </c>
    </row>
    <row r="228" ht="15" customHeight="1" spans="1:8">
      <c r="A228" s="113">
        <v>226</v>
      </c>
      <c r="B228" s="114" t="s">
        <v>36</v>
      </c>
      <c r="C228" s="114" t="s">
        <v>99</v>
      </c>
      <c r="D228" s="114"/>
      <c r="E228" s="113">
        <v>1</v>
      </c>
      <c r="F228" s="114" t="s">
        <v>222</v>
      </c>
      <c r="G228" s="114" t="s">
        <v>13</v>
      </c>
      <c r="H228" s="114" t="s">
        <v>38</v>
      </c>
    </row>
    <row r="229" ht="15" customHeight="1" spans="1:8">
      <c r="A229" s="113">
        <v>227</v>
      </c>
      <c r="B229" s="114" t="s">
        <v>26</v>
      </c>
      <c r="C229" s="114" t="s">
        <v>27</v>
      </c>
      <c r="D229" s="114"/>
      <c r="E229" s="113">
        <v>1</v>
      </c>
      <c r="F229" s="114" t="s">
        <v>223</v>
      </c>
      <c r="G229" s="114" t="s">
        <v>13</v>
      </c>
      <c r="H229" s="114" t="s">
        <v>28</v>
      </c>
    </row>
    <row r="230" ht="15" customHeight="1" spans="1:8">
      <c r="A230" s="113">
        <v>228</v>
      </c>
      <c r="B230" s="114" t="s">
        <v>224</v>
      </c>
      <c r="C230" s="114" t="s">
        <v>225</v>
      </c>
      <c r="D230" s="114"/>
      <c r="E230" s="113">
        <v>1</v>
      </c>
      <c r="F230" s="114" t="s">
        <v>223</v>
      </c>
      <c r="G230" s="114" t="s">
        <v>87</v>
      </c>
      <c r="H230" s="114" t="s">
        <v>60</v>
      </c>
    </row>
    <row r="231" ht="15" customHeight="1" spans="1:8">
      <c r="A231" s="113">
        <v>229</v>
      </c>
      <c r="B231" s="114" t="s">
        <v>226</v>
      </c>
      <c r="C231" s="114" t="s">
        <v>227</v>
      </c>
      <c r="D231" s="114"/>
      <c r="E231" s="113">
        <v>1</v>
      </c>
      <c r="F231" s="114" t="s">
        <v>223</v>
      </c>
      <c r="G231" s="114" t="s">
        <v>87</v>
      </c>
      <c r="H231" s="114" t="s">
        <v>20</v>
      </c>
    </row>
    <row r="232" ht="15" customHeight="1" spans="1:8">
      <c r="A232" s="113">
        <v>230</v>
      </c>
      <c r="B232" s="114" t="s">
        <v>228</v>
      </c>
      <c r="C232" s="114"/>
      <c r="D232" s="114" t="s">
        <v>229</v>
      </c>
      <c r="E232" s="113">
        <v>1</v>
      </c>
      <c r="F232" s="114" t="s">
        <v>223</v>
      </c>
      <c r="G232" s="114" t="s">
        <v>87</v>
      </c>
      <c r="H232" s="114" t="s">
        <v>20</v>
      </c>
    </row>
    <row r="233" spans="1:8">
      <c r="A233" s="115"/>
      <c r="B233" s="115"/>
      <c r="C233" s="115"/>
      <c r="D233" s="115"/>
      <c r="E233" s="1"/>
      <c r="F233" s="115"/>
      <c r="G233" s="115"/>
      <c r="H233" s="115"/>
    </row>
  </sheetData>
  <mergeCells count="1">
    <mergeCell ref="A1:H1"/>
  </mergeCells>
  <pageMargins left="0.751388888888889" right="0.751388888888889" top="1" bottom="1" header="0.5" footer="0.5"/>
  <pageSetup paperSize="9" scale="8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topLeftCell="A14" workbookViewId="0">
      <selection activeCell="N24" sqref="N24"/>
    </sheetView>
  </sheetViews>
  <sheetFormatPr defaultColWidth="9" defaultRowHeight="13.5"/>
  <cols>
    <col min="1" max="1" width="9" style="76"/>
    <col min="2" max="2" width="23.5333333333333" style="76" customWidth="1"/>
    <col min="3" max="3" width="10.5083333333333" style="76" customWidth="1"/>
    <col min="4" max="6" width="9" style="76"/>
    <col min="7" max="7" width="13" style="76" customWidth="1"/>
    <col min="8" max="8" width="8.89166666666667" style="76" customWidth="1"/>
    <col min="9" max="9" width="13.1583333333333" style="62"/>
    <col min="10" max="16384" width="9" style="62"/>
  </cols>
  <sheetData>
    <row r="1" ht="33" customHeight="1" spans="1:8">
      <c r="A1" s="105" t="s">
        <v>230</v>
      </c>
      <c r="B1" s="106"/>
      <c r="C1" s="106"/>
      <c r="D1" s="106"/>
      <c r="E1" s="106"/>
      <c r="F1" s="106"/>
      <c r="G1" s="106"/>
      <c r="H1" s="106"/>
    </row>
    <row r="2" s="104" customFormat="1" ht="18.75" spans="1:8">
      <c r="A2" s="77" t="s">
        <v>1</v>
      </c>
      <c r="B2" s="77" t="s">
        <v>231</v>
      </c>
      <c r="C2" s="77" t="s">
        <v>4</v>
      </c>
      <c r="D2" s="77" t="s">
        <v>3</v>
      </c>
      <c r="E2" s="77" t="s">
        <v>232</v>
      </c>
      <c r="F2" s="77" t="s">
        <v>233</v>
      </c>
      <c r="G2" s="77" t="s">
        <v>234</v>
      </c>
      <c r="H2" s="77" t="s">
        <v>9</v>
      </c>
    </row>
    <row r="3" spans="1:8">
      <c r="A3" s="107">
        <v>1</v>
      </c>
      <c r="B3" s="107" t="s">
        <v>235</v>
      </c>
      <c r="C3" s="107" t="s">
        <v>236</v>
      </c>
      <c r="D3" s="107" t="s">
        <v>237</v>
      </c>
      <c r="E3" s="107">
        <f>34-E4-E5-E6-E7</f>
        <v>14</v>
      </c>
      <c r="F3" s="107" t="s">
        <v>238</v>
      </c>
      <c r="G3" s="107" t="s">
        <v>239</v>
      </c>
      <c r="H3" s="107" t="s">
        <v>240</v>
      </c>
    </row>
    <row r="4" spans="1:8">
      <c r="A4" s="107">
        <v>2</v>
      </c>
      <c r="B4" s="107" t="s">
        <v>235</v>
      </c>
      <c r="C4" s="107" t="s">
        <v>236</v>
      </c>
      <c r="D4" s="107" t="s">
        <v>237</v>
      </c>
      <c r="E4" s="107">
        <v>4</v>
      </c>
      <c r="F4" s="107" t="s">
        <v>238</v>
      </c>
      <c r="G4" s="107" t="s">
        <v>241</v>
      </c>
      <c r="H4" s="107" t="s">
        <v>242</v>
      </c>
    </row>
    <row r="5" spans="1:8">
      <c r="A5" s="107">
        <v>3</v>
      </c>
      <c r="B5" s="107" t="s">
        <v>235</v>
      </c>
      <c r="C5" s="107" t="s">
        <v>236</v>
      </c>
      <c r="D5" s="107" t="s">
        <v>237</v>
      </c>
      <c r="E5" s="107">
        <v>6</v>
      </c>
      <c r="F5" s="107" t="s">
        <v>238</v>
      </c>
      <c r="G5" s="107" t="s">
        <v>243</v>
      </c>
      <c r="H5" s="107" t="s">
        <v>242</v>
      </c>
    </row>
    <row r="6" spans="1:8">
      <c r="A6" s="107">
        <v>4</v>
      </c>
      <c r="B6" s="107" t="s">
        <v>235</v>
      </c>
      <c r="C6" s="107" t="s">
        <v>236</v>
      </c>
      <c r="D6" s="107" t="s">
        <v>237</v>
      </c>
      <c r="E6" s="107">
        <v>4</v>
      </c>
      <c r="F6" s="107" t="s">
        <v>238</v>
      </c>
      <c r="G6" s="107" t="s">
        <v>244</v>
      </c>
      <c r="H6" s="107" t="s">
        <v>242</v>
      </c>
    </row>
    <row r="7" spans="1:8">
      <c r="A7" s="107">
        <v>5</v>
      </c>
      <c r="B7" s="107" t="s">
        <v>235</v>
      </c>
      <c r="C7" s="107" t="s">
        <v>236</v>
      </c>
      <c r="D7" s="107" t="s">
        <v>237</v>
      </c>
      <c r="E7" s="107">
        <v>6</v>
      </c>
      <c r="F7" s="107" t="s">
        <v>238</v>
      </c>
      <c r="G7" s="107" t="s">
        <v>245</v>
      </c>
      <c r="H7" s="107" t="s">
        <v>242</v>
      </c>
    </row>
    <row r="8" spans="1:8">
      <c r="A8" s="107">
        <v>6</v>
      </c>
      <c r="B8" s="107" t="s">
        <v>246</v>
      </c>
      <c r="C8" s="107" t="s">
        <v>236</v>
      </c>
      <c r="D8" s="107" t="s">
        <v>237</v>
      </c>
      <c r="E8" s="107">
        <v>1</v>
      </c>
      <c r="F8" s="107" t="s">
        <v>238</v>
      </c>
      <c r="G8" s="107" t="s">
        <v>244</v>
      </c>
      <c r="H8" s="107"/>
    </row>
    <row r="9" spans="1:8">
      <c r="A9" s="107">
        <v>7</v>
      </c>
      <c r="B9" s="107" t="s">
        <v>247</v>
      </c>
      <c r="C9" s="107" t="s">
        <v>237</v>
      </c>
      <c r="D9" s="107" t="s">
        <v>237</v>
      </c>
      <c r="E9" s="107">
        <v>18</v>
      </c>
      <c r="F9" s="107" t="s">
        <v>248</v>
      </c>
      <c r="G9" s="107" t="s">
        <v>239</v>
      </c>
      <c r="H9" s="107"/>
    </row>
    <row r="10" spans="1:8">
      <c r="A10" s="107">
        <v>8</v>
      </c>
      <c r="B10" s="107" t="s">
        <v>247</v>
      </c>
      <c r="C10" s="107" t="s">
        <v>237</v>
      </c>
      <c r="D10" s="107" t="s">
        <v>237</v>
      </c>
      <c r="E10" s="107">
        <v>4</v>
      </c>
      <c r="F10" s="107" t="s">
        <v>248</v>
      </c>
      <c r="G10" s="107" t="s">
        <v>241</v>
      </c>
      <c r="H10" s="107"/>
    </row>
    <row r="11" spans="1:8">
      <c r="A11" s="107">
        <v>9</v>
      </c>
      <c r="B11" s="107" t="s">
        <v>247</v>
      </c>
      <c r="C11" s="107" t="s">
        <v>237</v>
      </c>
      <c r="D11" s="107" t="s">
        <v>237</v>
      </c>
      <c r="E11" s="107">
        <v>8</v>
      </c>
      <c r="F11" s="107" t="s">
        <v>248</v>
      </c>
      <c r="G11" s="107" t="s">
        <v>243</v>
      </c>
      <c r="H11" s="107"/>
    </row>
    <row r="12" spans="1:8">
      <c r="A12" s="107">
        <v>10</v>
      </c>
      <c r="B12" s="107" t="s">
        <v>247</v>
      </c>
      <c r="C12" s="107" t="s">
        <v>237</v>
      </c>
      <c r="D12" s="107" t="s">
        <v>237</v>
      </c>
      <c r="E12" s="107">
        <v>8</v>
      </c>
      <c r="F12" s="107" t="s">
        <v>248</v>
      </c>
      <c r="G12" s="107" t="s">
        <v>244</v>
      </c>
      <c r="H12" s="107"/>
    </row>
    <row r="13" spans="1:8">
      <c r="A13" s="107">
        <v>11</v>
      </c>
      <c r="B13" s="107" t="s">
        <v>247</v>
      </c>
      <c r="C13" s="107" t="s">
        <v>237</v>
      </c>
      <c r="D13" s="107" t="s">
        <v>237</v>
      </c>
      <c r="E13" s="107">
        <v>6</v>
      </c>
      <c r="F13" s="107" t="s">
        <v>248</v>
      </c>
      <c r="G13" s="107" t="s">
        <v>245</v>
      </c>
      <c r="H13" s="107"/>
    </row>
    <row r="14" spans="1:8">
      <c r="A14" s="107">
        <v>12</v>
      </c>
      <c r="B14" s="107" t="s">
        <v>249</v>
      </c>
      <c r="C14" s="107" t="s">
        <v>237</v>
      </c>
      <c r="D14" s="107" t="s">
        <v>237</v>
      </c>
      <c r="E14" s="107">
        <v>1</v>
      </c>
      <c r="F14" s="107" t="s">
        <v>238</v>
      </c>
      <c r="G14" s="107" t="s">
        <v>243</v>
      </c>
      <c r="H14" s="107"/>
    </row>
    <row r="15" spans="1:8">
      <c r="A15" s="107">
        <v>13</v>
      </c>
      <c r="B15" s="107" t="s">
        <v>250</v>
      </c>
      <c r="C15" s="107" t="s">
        <v>237</v>
      </c>
      <c r="D15" s="107" t="s">
        <v>237</v>
      </c>
      <c r="E15" s="107">
        <v>1</v>
      </c>
      <c r="F15" s="107" t="s">
        <v>251</v>
      </c>
      <c r="G15" s="107" t="s">
        <v>243</v>
      </c>
      <c r="H15" s="107"/>
    </row>
    <row r="16" spans="1:8">
      <c r="A16" s="107">
        <v>14</v>
      </c>
      <c r="B16" s="107" t="s">
        <v>252</v>
      </c>
      <c r="C16" s="107" t="s">
        <v>237</v>
      </c>
      <c r="D16" s="107" t="s">
        <v>237</v>
      </c>
      <c r="E16" s="107">
        <v>1</v>
      </c>
      <c r="F16" s="107" t="s">
        <v>238</v>
      </c>
      <c r="G16" s="107" t="s">
        <v>244</v>
      </c>
      <c r="H16" s="107"/>
    </row>
    <row r="17" spans="1:9">
      <c r="A17" s="107">
        <v>15</v>
      </c>
      <c r="B17" s="107" t="s">
        <v>253</v>
      </c>
      <c r="C17" s="107" t="s">
        <v>237</v>
      </c>
      <c r="D17" s="107" t="s">
        <v>237</v>
      </c>
      <c r="E17" s="107">
        <v>1</v>
      </c>
      <c r="F17" s="107" t="s">
        <v>238</v>
      </c>
      <c r="G17" s="107" t="s">
        <v>244</v>
      </c>
      <c r="H17" s="107"/>
    </row>
    <row r="18" spans="1:9">
      <c r="A18" s="107">
        <v>16</v>
      </c>
      <c r="B18" s="107" t="s">
        <v>250</v>
      </c>
      <c r="C18" s="107" t="s">
        <v>237</v>
      </c>
      <c r="D18" s="107" t="s">
        <v>237</v>
      </c>
      <c r="E18" s="107">
        <v>2</v>
      </c>
      <c r="F18" s="107" t="s">
        <v>251</v>
      </c>
      <c r="G18" s="107" t="s">
        <v>245</v>
      </c>
      <c r="H18" s="107"/>
    </row>
    <row r="19" spans="1:9">
      <c r="A19" s="107">
        <v>17</v>
      </c>
      <c r="B19" s="107" t="s">
        <v>254</v>
      </c>
      <c r="C19" s="107" t="s">
        <v>237</v>
      </c>
      <c r="D19" s="107" t="s">
        <v>237</v>
      </c>
      <c r="E19" s="107">
        <v>3</v>
      </c>
      <c r="F19" s="107" t="s">
        <v>238</v>
      </c>
      <c r="G19" s="107" t="s">
        <v>245</v>
      </c>
      <c r="H19" s="107"/>
    </row>
    <row r="20" spans="1:9">
      <c r="A20" s="107">
        <v>18</v>
      </c>
      <c r="B20" s="107" t="s">
        <v>26</v>
      </c>
      <c r="C20" s="107" t="s">
        <v>237</v>
      </c>
      <c r="D20" s="107" t="s">
        <v>237</v>
      </c>
      <c r="E20" s="107">
        <v>1</v>
      </c>
      <c r="F20" s="107" t="s">
        <v>251</v>
      </c>
      <c r="G20" s="107" t="s">
        <v>245</v>
      </c>
      <c r="H20" s="107"/>
    </row>
    <row r="21" spans="1:9">
      <c r="A21" s="107">
        <v>19</v>
      </c>
      <c r="B21" s="107" t="s">
        <v>255</v>
      </c>
      <c r="C21" s="107" t="s">
        <v>237</v>
      </c>
      <c r="D21" s="107" t="s">
        <v>237</v>
      </c>
      <c r="E21" s="107">
        <v>1</v>
      </c>
      <c r="F21" s="107" t="s">
        <v>238</v>
      </c>
      <c r="G21" s="107" t="s">
        <v>245</v>
      </c>
      <c r="H21" s="107"/>
    </row>
    <row r="22" spans="1:9">
      <c r="A22" s="107">
        <v>20</v>
      </c>
      <c r="B22" s="107" t="s">
        <v>44</v>
      </c>
      <c r="C22" s="107" t="s">
        <v>237</v>
      </c>
      <c r="D22" s="107" t="s">
        <v>237</v>
      </c>
      <c r="E22" s="107">
        <v>6</v>
      </c>
      <c r="F22" s="107" t="s">
        <v>238</v>
      </c>
      <c r="G22" s="107" t="s">
        <v>239</v>
      </c>
      <c r="H22" s="108"/>
    </row>
    <row r="23" ht="70.55" spans="1:9">
      <c r="A23" s="107">
        <v>21</v>
      </c>
      <c r="B23" s="107" t="s">
        <v>256</v>
      </c>
      <c r="C23" s="107" t="s">
        <v>237</v>
      </c>
      <c r="D23" s="107" t="s">
        <v>237</v>
      </c>
      <c r="E23" s="107">
        <v>130</v>
      </c>
      <c r="F23" s="107" t="s">
        <v>248</v>
      </c>
      <c r="G23" s="107" t="s">
        <v>239</v>
      </c>
      <c r="H23" s="76" t="str">
        <f>_xlfn.DISPIMG("ID_DA641AB67F934581BD77E6BA77ED49B9",1)</f>
        <v>=DISPIMG("ID_DA641AB67F934581BD77E6BA77ED49B9",1)</v>
      </c>
      <c r="I23" s="62" t="str">
        <f>_xlfn.DISPIMG("ID_957D8CEB88274ADE85ED93409D3C7284",1)</f>
        <v>=DISPIMG("ID_957D8CEB88274ADE85ED93409D3C7284",1)</v>
      </c>
    </row>
    <row r="24" ht="99.3" spans="1:9">
      <c r="A24" s="107">
        <v>22</v>
      </c>
      <c r="B24" s="107" t="s">
        <v>257</v>
      </c>
      <c r="C24" s="107" t="s">
        <v>237</v>
      </c>
      <c r="D24" s="107" t="s">
        <v>237</v>
      </c>
      <c r="E24" s="107">
        <v>200</v>
      </c>
      <c r="F24" s="107" t="s">
        <v>248</v>
      </c>
      <c r="G24" s="107" t="s">
        <v>239</v>
      </c>
      <c r="H24" s="107" t="str">
        <f>_xlfn.DISPIMG("ID_3A2408427EBD46FDB16A8363FC20FB22",1)</f>
        <v>=DISPIMG("ID_3A2408427EBD46FDB16A8363FC20FB22",1)</v>
      </c>
      <c r="I24" s="62" t="str">
        <f>_xlfn.DISPIMG("ID_754CFCC1F1E24D18B4CE71F5507EDD57",1)</f>
        <v>=DISPIMG("ID_754CFCC1F1E24D18B4CE71F5507EDD57",1)</v>
      </c>
    </row>
  </sheetData>
  <mergeCells count="1">
    <mergeCell ref="A1:H1"/>
  </mergeCells>
  <pageMargins left="0.75" right="0.75" top="1" bottom="1" header="0.5" footer="0.5"/>
  <pageSetup paperSize="9" scale="9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4"/>
  <sheetViews>
    <sheetView topLeftCell="A174" workbookViewId="0">
      <selection activeCell="G208" sqref="G208"/>
    </sheetView>
  </sheetViews>
  <sheetFormatPr defaultColWidth="10.1083333333333" defaultRowHeight="14.25" outlineLevelCol="6"/>
  <cols>
    <col min="1" max="1" width="6.125" style="50" customWidth="1"/>
    <col min="2" max="2" width="24.875" style="50" customWidth="1"/>
    <col min="3" max="3" width="45.75" style="95" customWidth="1"/>
    <col min="4" max="4" width="9.5" style="96" customWidth="1"/>
    <col min="5" max="5" width="9.125" style="96" customWidth="1"/>
    <col min="6" max="16384" width="10.1083333333333" style="50"/>
  </cols>
  <sheetData>
    <row r="1" ht="27" spans="1:7">
      <c r="B1" s="53" t="s">
        <v>258</v>
      </c>
      <c r="C1" s="53"/>
      <c r="D1" s="53"/>
      <c r="E1" s="53"/>
      <c r="F1" s="97"/>
      <c r="G1" s="97"/>
    </row>
    <row r="2" spans="1:7">
      <c r="A2" s="98" t="s">
        <v>1</v>
      </c>
      <c r="B2" s="99" t="s">
        <v>259</v>
      </c>
      <c r="C2" s="100" t="s">
        <v>260</v>
      </c>
      <c r="D2" s="99" t="s">
        <v>233</v>
      </c>
      <c r="E2" s="99" t="s">
        <v>261</v>
      </c>
    </row>
    <row r="3" spans="1:7">
      <c r="A3" s="98">
        <v>1</v>
      </c>
      <c r="B3" s="101" t="s">
        <v>262</v>
      </c>
      <c r="C3" s="102" t="s">
        <v>263</v>
      </c>
      <c r="D3" s="99" t="s">
        <v>248</v>
      </c>
      <c r="E3" s="103">
        <v>1270</v>
      </c>
    </row>
    <row r="4" spans="1:7">
      <c r="A4" s="98">
        <v>2</v>
      </c>
      <c r="B4" s="101"/>
      <c r="C4" s="102" t="s">
        <v>264</v>
      </c>
      <c r="D4" s="99" t="s">
        <v>248</v>
      </c>
      <c r="E4" s="103">
        <v>101</v>
      </c>
    </row>
    <row r="5" spans="1:7">
      <c r="A5" s="98">
        <v>3</v>
      </c>
      <c r="B5" s="101"/>
      <c r="C5" s="102" t="s">
        <v>263</v>
      </c>
      <c r="D5" s="99" t="s">
        <v>248</v>
      </c>
      <c r="E5" s="103">
        <v>400</v>
      </c>
    </row>
    <row r="6" spans="1:7">
      <c r="A6" s="98">
        <v>4</v>
      </c>
      <c r="B6" s="101"/>
      <c r="C6" s="102" t="s">
        <v>264</v>
      </c>
      <c r="D6" s="99" t="s">
        <v>248</v>
      </c>
      <c r="E6" s="103">
        <v>150</v>
      </c>
    </row>
    <row r="7" spans="1:7">
      <c r="A7" s="98">
        <v>5</v>
      </c>
      <c r="B7" s="101" t="s">
        <v>265</v>
      </c>
      <c r="C7" s="102" t="s">
        <v>266</v>
      </c>
      <c r="D7" s="99" t="s">
        <v>238</v>
      </c>
      <c r="E7" s="103">
        <v>70</v>
      </c>
    </row>
    <row r="8" spans="1:7">
      <c r="A8" s="98">
        <v>6</v>
      </c>
      <c r="B8" s="101" t="s">
        <v>267</v>
      </c>
      <c r="C8" s="102" t="s">
        <v>268</v>
      </c>
      <c r="D8" s="99" t="s">
        <v>269</v>
      </c>
      <c r="E8" s="103">
        <v>24</v>
      </c>
    </row>
    <row r="9" spans="1:7">
      <c r="A9" s="98">
        <v>7</v>
      </c>
      <c r="B9" s="101" t="s">
        <v>270</v>
      </c>
      <c r="C9" s="102" t="s">
        <v>271</v>
      </c>
      <c r="D9" s="99" t="s">
        <v>269</v>
      </c>
      <c r="E9" s="103">
        <v>243</v>
      </c>
    </row>
    <row r="10" spans="1:7">
      <c r="A10" s="98">
        <v>8</v>
      </c>
      <c r="B10" s="101"/>
      <c r="C10" s="102" t="s">
        <v>272</v>
      </c>
      <c r="D10" s="99" t="s">
        <v>269</v>
      </c>
      <c r="E10" s="103">
        <v>11</v>
      </c>
    </row>
    <row r="11" spans="1:7">
      <c r="A11" s="98">
        <v>9</v>
      </c>
      <c r="B11" s="101"/>
      <c r="C11" s="102" t="s">
        <v>273</v>
      </c>
      <c r="D11" s="99" t="s">
        <v>269</v>
      </c>
      <c r="E11" s="103">
        <v>24</v>
      </c>
    </row>
    <row r="12" ht="57" spans="1:7">
      <c r="A12" s="98">
        <v>10</v>
      </c>
      <c r="B12" s="101" t="s">
        <v>265</v>
      </c>
      <c r="C12" s="102" t="s">
        <v>274</v>
      </c>
      <c r="D12" s="99" t="s">
        <v>238</v>
      </c>
      <c r="E12" s="103">
        <v>320</v>
      </c>
    </row>
    <row r="13" ht="28.5" spans="1:7">
      <c r="A13" s="98">
        <v>11</v>
      </c>
      <c r="B13" s="101" t="s">
        <v>275</v>
      </c>
      <c r="C13" s="102" t="s">
        <v>276</v>
      </c>
      <c r="D13" s="99" t="s">
        <v>277</v>
      </c>
      <c r="E13" s="103">
        <v>13</v>
      </c>
    </row>
    <row r="14" spans="1:7">
      <c r="A14" s="98">
        <v>12</v>
      </c>
      <c r="B14" s="101" t="s">
        <v>278</v>
      </c>
      <c r="C14" s="102" t="s">
        <v>279</v>
      </c>
      <c r="D14" s="99" t="s">
        <v>238</v>
      </c>
      <c r="E14" s="103">
        <v>80</v>
      </c>
    </row>
    <row r="15" ht="28.5" spans="1:7">
      <c r="A15" s="98">
        <v>13</v>
      </c>
      <c r="B15" s="101" t="s">
        <v>280</v>
      </c>
      <c r="C15" s="102" t="s">
        <v>281</v>
      </c>
      <c r="D15" s="99" t="s">
        <v>282</v>
      </c>
      <c r="E15" s="103">
        <v>1</v>
      </c>
    </row>
    <row r="16" ht="28.5" spans="1:7">
      <c r="A16" s="98">
        <v>14</v>
      </c>
      <c r="B16" s="101"/>
      <c r="C16" s="102" t="s">
        <v>283</v>
      </c>
      <c r="D16" s="99" t="s">
        <v>282</v>
      </c>
      <c r="E16" s="103">
        <v>2</v>
      </c>
    </row>
    <row r="17" spans="1:5">
      <c r="A17" s="98">
        <v>15</v>
      </c>
      <c r="B17" s="101"/>
      <c r="C17" s="102" t="s">
        <v>284</v>
      </c>
      <c r="D17" s="99" t="s">
        <v>282</v>
      </c>
      <c r="E17" s="103">
        <v>2</v>
      </c>
    </row>
    <row r="18" ht="28.5" spans="1:5">
      <c r="A18" s="98">
        <v>16</v>
      </c>
      <c r="B18" s="101"/>
      <c r="C18" s="102" t="s">
        <v>285</v>
      </c>
      <c r="D18" s="99" t="s">
        <v>282</v>
      </c>
      <c r="E18" s="103">
        <v>3</v>
      </c>
    </row>
    <row r="19" ht="28.5" spans="1:5">
      <c r="A19" s="98">
        <v>17</v>
      </c>
      <c r="B19" s="101"/>
      <c r="C19" s="102" t="s">
        <v>281</v>
      </c>
      <c r="D19" s="99" t="s">
        <v>282</v>
      </c>
      <c r="E19" s="103">
        <v>1</v>
      </c>
    </row>
    <row r="20" spans="1:5">
      <c r="A20" s="98">
        <v>18</v>
      </c>
      <c r="B20" s="101" t="s">
        <v>286</v>
      </c>
      <c r="C20" s="102" t="s">
        <v>287</v>
      </c>
      <c r="D20" s="99" t="s">
        <v>288</v>
      </c>
      <c r="E20" s="103">
        <v>32</v>
      </c>
    </row>
    <row r="21" spans="1:5">
      <c r="A21" s="98">
        <v>19</v>
      </c>
      <c r="B21" s="101"/>
      <c r="C21" s="102" t="s">
        <v>287</v>
      </c>
      <c r="D21" s="99" t="s">
        <v>288</v>
      </c>
      <c r="E21" s="103">
        <v>100</v>
      </c>
    </row>
    <row r="22" spans="1:5">
      <c r="A22" s="98">
        <v>20</v>
      </c>
      <c r="B22" s="101" t="s">
        <v>289</v>
      </c>
      <c r="C22" s="102" t="s">
        <v>290</v>
      </c>
      <c r="D22" s="99" t="s">
        <v>277</v>
      </c>
      <c r="E22" s="103">
        <v>48</v>
      </c>
    </row>
    <row r="23" ht="28.5" spans="1:5">
      <c r="A23" s="98">
        <v>21</v>
      </c>
      <c r="B23" s="101" t="s">
        <v>291</v>
      </c>
      <c r="C23" s="102" t="s">
        <v>292</v>
      </c>
      <c r="D23" s="99" t="s">
        <v>248</v>
      </c>
      <c r="E23" s="103">
        <v>150</v>
      </c>
    </row>
    <row r="24" ht="28.5" spans="1:5">
      <c r="A24" s="98">
        <v>22</v>
      </c>
      <c r="B24" s="101"/>
      <c r="C24" s="102" t="s">
        <v>293</v>
      </c>
      <c r="D24" s="99" t="s">
        <v>248</v>
      </c>
      <c r="E24" s="103">
        <v>144</v>
      </c>
    </row>
    <row r="25" spans="1:5">
      <c r="A25" s="98">
        <v>23</v>
      </c>
      <c r="B25" s="101" t="s">
        <v>294</v>
      </c>
      <c r="C25" s="102" t="s">
        <v>295</v>
      </c>
      <c r="D25" s="99" t="s">
        <v>296</v>
      </c>
      <c r="E25" s="103">
        <v>6</v>
      </c>
    </row>
    <row r="26" spans="1:5">
      <c r="A26" s="98">
        <v>24</v>
      </c>
      <c r="B26" s="101"/>
      <c r="C26" s="102" t="s">
        <v>297</v>
      </c>
      <c r="D26" s="99" t="s">
        <v>296</v>
      </c>
      <c r="E26" s="103">
        <v>3</v>
      </c>
    </row>
    <row r="27" spans="1:5">
      <c r="A27" s="98">
        <v>25</v>
      </c>
      <c r="B27" s="101"/>
      <c r="C27" s="102" t="s">
        <v>298</v>
      </c>
      <c r="D27" s="99" t="s">
        <v>296</v>
      </c>
      <c r="E27" s="103">
        <v>6</v>
      </c>
    </row>
    <row r="28" spans="1:5">
      <c r="A28" s="98">
        <v>26</v>
      </c>
      <c r="B28" s="101"/>
      <c r="C28" s="102" t="s">
        <v>299</v>
      </c>
      <c r="D28" s="99" t="s">
        <v>296</v>
      </c>
      <c r="E28" s="103">
        <v>5</v>
      </c>
    </row>
    <row r="29" spans="1:5">
      <c r="A29" s="98">
        <v>27</v>
      </c>
      <c r="B29" s="101"/>
      <c r="C29" s="102" t="s">
        <v>300</v>
      </c>
      <c r="D29" s="99" t="s">
        <v>296</v>
      </c>
      <c r="E29" s="103">
        <v>6</v>
      </c>
    </row>
    <row r="30" spans="1:5">
      <c r="A30" s="98">
        <v>28</v>
      </c>
      <c r="B30" s="101" t="s">
        <v>286</v>
      </c>
      <c r="C30" s="102" t="s">
        <v>301</v>
      </c>
      <c r="D30" s="99" t="s">
        <v>288</v>
      </c>
      <c r="E30" s="103">
        <v>249</v>
      </c>
    </row>
    <row r="31" spans="1:5">
      <c r="A31" s="98">
        <v>29</v>
      </c>
      <c r="B31" s="101"/>
      <c r="C31" s="102" t="s">
        <v>302</v>
      </c>
      <c r="D31" s="99" t="s">
        <v>288</v>
      </c>
      <c r="E31" s="103">
        <v>21</v>
      </c>
    </row>
    <row r="32" spans="1:5">
      <c r="A32" s="98">
        <v>30</v>
      </c>
      <c r="B32" s="101"/>
      <c r="C32" s="102"/>
      <c r="D32" s="99" t="s">
        <v>248</v>
      </c>
      <c r="E32" s="103">
        <v>23</v>
      </c>
    </row>
    <row r="33" spans="1:5">
      <c r="A33" s="98">
        <v>31</v>
      </c>
      <c r="B33" s="101"/>
      <c r="C33" s="102" t="s">
        <v>303</v>
      </c>
      <c r="D33" s="99" t="s">
        <v>288</v>
      </c>
      <c r="E33" s="103">
        <v>105</v>
      </c>
    </row>
    <row r="34" spans="1:5">
      <c r="A34" s="98">
        <v>32</v>
      </c>
      <c r="B34" s="101"/>
      <c r="C34" s="102" t="s">
        <v>304</v>
      </c>
      <c r="D34" s="99" t="s">
        <v>288</v>
      </c>
      <c r="E34" s="103">
        <v>59</v>
      </c>
    </row>
    <row r="35" spans="1:5">
      <c r="A35" s="98">
        <v>33</v>
      </c>
      <c r="B35" s="101"/>
      <c r="C35" s="102" t="s">
        <v>305</v>
      </c>
      <c r="D35" s="99" t="s">
        <v>288</v>
      </c>
      <c r="E35" s="103">
        <v>50</v>
      </c>
    </row>
    <row r="36" spans="1:5">
      <c r="A36" s="98">
        <v>34</v>
      </c>
      <c r="B36" s="101"/>
      <c r="C36" s="102" t="s">
        <v>306</v>
      </c>
      <c r="D36" s="99" t="s">
        <v>288</v>
      </c>
      <c r="E36" s="103">
        <v>44</v>
      </c>
    </row>
    <row r="37" spans="1:5">
      <c r="A37" s="98">
        <v>35</v>
      </c>
      <c r="B37" s="101"/>
      <c r="C37" s="102" t="s">
        <v>307</v>
      </c>
      <c r="D37" s="99" t="s">
        <v>288</v>
      </c>
      <c r="E37" s="103">
        <v>16</v>
      </c>
    </row>
    <row r="38" spans="1:5">
      <c r="A38" s="98">
        <v>36</v>
      </c>
      <c r="B38" s="101"/>
      <c r="C38" s="102" t="s">
        <v>308</v>
      </c>
      <c r="D38" s="99" t="s">
        <v>288</v>
      </c>
      <c r="E38" s="103">
        <v>4</v>
      </c>
    </row>
    <row r="39" spans="1:5">
      <c r="A39" s="98">
        <v>37</v>
      </c>
      <c r="B39" s="101" t="s">
        <v>309</v>
      </c>
      <c r="C39" s="102" t="s">
        <v>310</v>
      </c>
      <c r="D39" s="99" t="s">
        <v>248</v>
      </c>
      <c r="E39" s="103">
        <v>130</v>
      </c>
    </row>
    <row r="40" ht="28.5" spans="1:5">
      <c r="A40" s="98">
        <v>38</v>
      </c>
      <c r="B40" s="101" t="s">
        <v>311</v>
      </c>
      <c r="C40" s="102" t="s">
        <v>312</v>
      </c>
      <c r="D40" s="99" t="s">
        <v>288</v>
      </c>
      <c r="E40" s="103">
        <v>14</v>
      </c>
    </row>
    <row r="41" ht="28.5" spans="1:5">
      <c r="A41" s="98">
        <v>39</v>
      </c>
      <c r="B41" s="101"/>
      <c r="C41" s="102" t="s">
        <v>312</v>
      </c>
      <c r="D41" s="99" t="s">
        <v>288</v>
      </c>
      <c r="E41" s="103">
        <v>11</v>
      </c>
    </row>
    <row r="42" ht="28.5" spans="1:5">
      <c r="A42" s="98">
        <v>40</v>
      </c>
      <c r="B42" s="101" t="s">
        <v>313</v>
      </c>
      <c r="C42" s="102" t="s">
        <v>314</v>
      </c>
      <c r="D42" s="99" t="s">
        <v>315</v>
      </c>
      <c r="E42" s="103">
        <v>10</v>
      </c>
    </row>
    <row r="43" ht="28.5" spans="1:5">
      <c r="A43" s="98">
        <v>41</v>
      </c>
      <c r="B43" s="101"/>
      <c r="C43" s="102" t="s">
        <v>316</v>
      </c>
      <c r="D43" s="99" t="s">
        <v>315</v>
      </c>
      <c r="E43" s="103">
        <v>26</v>
      </c>
    </row>
    <row r="44" ht="28.5" spans="1:5">
      <c r="A44" s="98">
        <v>42</v>
      </c>
      <c r="B44" s="101"/>
      <c r="C44" s="102" t="s">
        <v>317</v>
      </c>
      <c r="D44" s="99" t="s">
        <v>315</v>
      </c>
      <c r="E44" s="103">
        <v>9</v>
      </c>
    </row>
    <row r="45" ht="28.5" spans="1:5">
      <c r="A45" s="98">
        <v>43</v>
      </c>
      <c r="B45" s="101"/>
      <c r="C45" s="102" t="s">
        <v>318</v>
      </c>
      <c r="D45" s="99" t="s">
        <v>315</v>
      </c>
      <c r="E45" s="103">
        <v>5</v>
      </c>
    </row>
    <row r="46" spans="1:5">
      <c r="A46" s="98">
        <v>44</v>
      </c>
      <c r="B46" s="101"/>
      <c r="C46" s="102" t="s">
        <v>319</v>
      </c>
      <c r="D46" s="99" t="s">
        <v>315</v>
      </c>
      <c r="E46" s="103">
        <v>4</v>
      </c>
    </row>
    <row r="47" ht="28.5" spans="1:5">
      <c r="A47" s="98">
        <v>45</v>
      </c>
      <c r="B47" s="101"/>
      <c r="C47" s="102" t="s">
        <v>320</v>
      </c>
      <c r="D47" s="99" t="s">
        <v>315</v>
      </c>
      <c r="E47" s="103">
        <v>14</v>
      </c>
    </row>
    <row r="48" spans="1:5">
      <c r="A48" s="98">
        <v>46</v>
      </c>
      <c r="B48" s="101" t="s">
        <v>321</v>
      </c>
      <c r="C48" s="102" t="s">
        <v>322</v>
      </c>
      <c r="D48" s="99" t="s">
        <v>269</v>
      </c>
      <c r="E48" s="103">
        <v>48</v>
      </c>
    </row>
    <row r="49" ht="28.5" spans="1:5">
      <c r="A49" s="98">
        <v>47</v>
      </c>
      <c r="B49" s="101" t="s">
        <v>323</v>
      </c>
      <c r="C49" s="102" t="s">
        <v>324</v>
      </c>
      <c r="D49" s="99" t="s">
        <v>296</v>
      </c>
      <c r="E49" s="103">
        <v>23</v>
      </c>
    </row>
    <row r="50" spans="1:5">
      <c r="A50" s="98">
        <v>48</v>
      </c>
      <c r="B50" s="101"/>
      <c r="C50" s="102" t="s">
        <v>325</v>
      </c>
      <c r="D50" s="99" t="s">
        <v>326</v>
      </c>
      <c r="E50" s="103">
        <v>20</v>
      </c>
    </row>
    <row r="51" spans="1:5">
      <c r="A51" s="98">
        <v>49</v>
      </c>
      <c r="B51" s="101" t="s">
        <v>327</v>
      </c>
      <c r="C51" s="102" t="s">
        <v>328</v>
      </c>
      <c r="D51" s="99" t="s">
        <v>248</v>
      </c>
      <c r="E51" s="103">
        <v>120</v>
      </c>
    </row>
    <row r="52" spans="1:5">
      <c r="A52" s="98">
        <v>50</v>
      </c>
      <c r="B52" s="101" t="s">
        <v>329</v>
      </c>
      <c r="C52" s="102" t="s">
        <v>330</v>
      </c>
      <c r="D52" s="99" t="s">
        <v>248</v>
      </c>
      <c r="E52" s="103">
        <v>80</v>
      </c>
    </row>
    <row r="53" spans="1:5">
      <c r="A53" s="98">
        <v>51</v>
      </c>
      <c r="B53" s="101" t="s">
        <v>331</v>
      </c>
      <c r="C53" s="102" t="s">
        <v>332</v>
      </c>
      <c r="D53" s="99" t="s">
        <v>315</v>
      </c>
      <c r="E53" s="103">
        <v>2</v>
      </c>
    </row>
    <row r="54" spans="1:5">
      <c r="A54" s="98">
        <v>52</v>
      </c>
      <c r="B54" s="101" t="s">
        <v>333</v>
      </c>
      <c r="C54" s="102" t="s">
        <v>334</v>
      </c>
      <c r="D54" s="99" t="s">
        <v>269</v>
      </c>
      <c r="E54" s="103">
        <v>19</v>
      </c>
    </row>
    <row r="55" spans="1:5">
      <c r="A55" s="98">
        <v>53</v>
      </c>
      <c r="B55" s="101"/>
      <c r="C55" s="102" t="s">
        <v>335</v>
      </c>
      <c r="D55" s="99" t="s">
        <v>269</v>
      </c>
      <c r="E55" s="103">
        <v>1</v>
      </c>
    </row>
    <row r="56" spans="1:5">
      <c r="A56" s="98">
        <v>54</v>
      </c>
      <c r="B56" s="101"/>
      <c r="C56" s="102" t="s">
        <v>336</v>
      </c>
      <c r="D56" s="99" t="s">
        <v>269</v>
      </c>
      <c r="E56" s="103">
        <v>8</v>
      </c>
    </row>
    <row r="57" spans="1:5">
      <c r="A57" s="98">
        <v>55</v>
      </c>
      <c r="B57" s="101"/>
      <c r="C57" s="102" t="s">
        <v>337</v>
      </c>
      <c r="D57" s="99" t="s">
        <v>269</v>
      </c>
      <c r="E57" s="103">
        <v>17</v>
      </c>
    </row>
    <row r="58" spans="1:5">
      <c r="A58" s="98">
        <v>56</v>
      </c>
      <c r="B58" s="101"/>
      <c r="C58" s="102" t="s">
        <v>338</v>
      </c>
      <c r="D58" s="99" t="s">
        <v>269</v>
      </c>
      <c r="E58" s="103">
        <v>13</v>
      </c>
    </row>
    <row r="59" spans="1:5">
      <c r="A59" s="98">
        <v>57</v>
      </c>
      <c r="B59" s="101" t="s">
        <v>339</v>
      </c>
      <c r="C59" s="102" t="s">
        <v>340</v>
      </c>
      <c r="D59" s="99" t="s">
        <v>277</v>
      </c>
      <c r="E59" s="103">
        <v>30</v>
      </c>
    </row>
    <row r="60" spans="1:5">
      <c r="A60" s="98">
        <v>58</v>
      </c>
      <c r="B60" s="101" t="s">
        <v>341</v>
      </c>
      <c r="C60" s="102" t="s">
        <v>342</v>
      </c>
      <c r="D60" s="99" t="s">
        <v>343</v>
      </c>
      <c r="E60" s="103">
        <v>19</v>
      </c>
    </row>
    <row r="61" spans="1:5">
      <c r="A61" s="98">
        <v>59</v>
      </c>
      <c r="B61" s="101" t="s">
        <v>344</v>
      </c>
      <c r="C61" s="102" t="s">
        <v>345</v>
      </c>
      <c r="D61" s="99" t="s">
        <v>248</v>
      </c>
      <c r="E61" s="103">
        <v>100</v>
      </c>
    </row>
    <row r="62" ht="28.5" spans="1:5">
      <c r="A62" s="98">
        <v>60</v>
      </c>
      <c r="B62" s="101" t="s">
        <v>346</v>
      </c>
      <c r="C62" s="102" t="s">
        <v>347</v>
      </c>
      <c r="D62" s="99" t="s">
        <v>315</v>
      </c>
      <c r="E62" s="103">
        <v>13</v>
      </c>
    </row>
    <row r="63" spans="1:5">
      <c r="A63" s="98">
        <v>61</v>
      </c>
      <c r="B63" s="101"/>
      <c r="C63" s="102" t="s">
        <v>348</v>
      </c>
      <c r="D63" s="99" t="s">
        <v>315</v>
      </c>
      <c r="E63" s="103">
        <v>1</v>
      </c>
    </row>
    <row r="64" ht="28.5" spans="1:5">
      <c r="A64" s="98">
        <v>62</v>
      </c>
      <c r="B64" s="101"/>
      <c r="C64" s="102" t="s">
        <v>349</v>
      </c>
      <c r="D64" s="99" t="s">
        <v>315</v>
      </c>
      <c r="E64" s="103">
        <v>2</v>
      </c>
    </row>
    <row r="65" ht="28.5" spans="1:5">
      <c r="A65" s="98">
        <v>63</v>
      </c>
      <c r="B65" s="101" t="s">
        <v>350</v>
      </c>
      <c r="C65" s="102" t="s">
        <v>351</v>
      </c>
      <c r="D65" s="99" t="s">
        <v>248</v>
      </c>
      <c r="E65" s="103">
        <v>4</v>
      </c>
    </row>
    <row r="66" ht="28.5" spans="1:5">
      <c r="A66" s="98">
        <v>64</v>
      </c>
      <c r="B66" s="101" t="s">
        <v>352</v>
      </c>
      <c r="C66" s="102" t="s">
        <v>353</v>
      </c>
      <c r="D66" s="99" t="s">
        <v>248</v>
      </c>
      <c r="E66" s="103">
        <v>15</v>
      </c>
    </row>
    <row r="67" ht="28.5" spans="1:5">
      <c r="A67" s="98">
        <v>65</v>
      </c>
      <c r="B67" s="101" t="s">
        <v>354</v>
      </c>
      <c r="C67" s="102" t="s">
        <v>355</v>
      </c>
      <c r="D67" s="99" t="s">
        <v>248</v>
      </c>
      <c r="E67" s="103">
        <v>10</v>
      </c>
    </row>
    <row r="68" spans="1:5">
      <c r="A68" s="98">
        <v>66</v>
      </c>
      <c r="B68" s="101" t="s">
        <v>356</v>
      </c>
      <c r="C68" s="102" t="s">
        <v>357</v>
      </c>
      <c r="D68" s="99" t="s">
        <v>296</v>
      </c>
      <c r="E68" s="103">
        <v>27</v>
      </c>
    </row>
    <row r="69" ht="28.5" spans="1:5">
      <c r="A69" s="98">
        <v>67</v>
      </c>
      <c r="B69" s="101"/>
      <c r="C69" s="102" t="s">
        <v>358</v>
      </c>
      <c r="D69" s="99" t="s">
        <v>296</v>
      </c>
      <c r="E69" s="103">
        <v>1</v>
      </c>
    </row>
    <row r="70" ht="28.5" spans="1:5">
      <c r="A70" s="98">
        <v>68</v>
      </c>
      <c r="B70" s="101" t="s">
        <v>359</v>
      </c>
      <c r="C70" s="102" t="s">
        <v>360</v>
      </c>
      <c r="D70" s="99" t="s">
        <v>361</v>
      </c>
      <c r="E70" s="103">
        <v>17</v>
      </c>
    </row>
    <row r="71" ht="28.5" spans="1:5">
      <c r="A71" s="98">
        <v>69</v>
      </c>
      <c r="B71" s="101"/>
      <c r="C71" s="102" t="s">
        <v>362</v>
      </c>
      <c r="D71" s="99" t="s">
        <v>361</v>
      </c>
      <c r="E71" s="103">
        <v>14</v>
      </c>
    </row>
    <row r="72" ht="28.5" spans="1:5">
      <c r="A72" s="98">
        <v>70</v>
      </c>
      <c r="B72" s="101"/>
      <c r="C72" s="102" t="s">
        <v>363</v>
      </c>
      <c r="D72" s="99" t="s">
        <v>361</v>
      </c>
      <c r="E72" s="103">
        <v>23</v>
      </c>
    </row>
    <row r="73" ht="28.5" spans="1:5">
      <c r="A73" s="98">
        <v>71</v>
      </c>
      <c r="B73" s="101"/>
      <c r="C73" s="102" t="s">
        <v>364</v>
      </c>
      <c r="D73" s="99" t="s">
        <v>361</v>
      </c>
      <c r="E73" s="103">
        <v>15</v>
      </c>
    </row>
    <row r="74" spans="1:5">
      <c r="A74" s="98">
        <v>72</v>
      </c>
      <c r="B74" s="101" t="s">
        <v>365</v>
      </c>
      <c r="C74" s="102" t="s">
        <v>366</v>
      </c>
      <c r="D74" s="99" t="s">
        <v>277</v>
      </c>
      <c r="E74" s="103">
        <v>18</v>
      </c>
    </row>
    <row r="75" spans="1:5">
      <c r="A75" s="98">
        <v>73</v>
      </c>
      <c r="B75" s="101" t="s">
        <v>367</v>
      </c>
      <c r="C75" s="102" t="s">
        <v>368</v>
      </c>
      <c r="D75" s="99" t="s">
        <v>282</v>
      </c>
      <c r="E75" s="103">
        <v>25</v>
      </c>
    </row>
    <row r="76" spans="1:5">
      <c r="A76" s="98">
        <v>74</v>
      </c>
      <c r="B76" s="101" t="s">
        <v>350</v>
      </c>
      <c r="C76" s="102" t="s">
        <v>369</v>
      </c>
      <c r="D76" s="99" t="s">
        <v>315</v>
      </c>
      <c r="E76" s="103">
        <v>3</v>
      </c>
    </row>
    <row r="77" spans="1:5">
      <c r="A77" s="98">
        <v>75</v>
      </c>
      <c r="B77" s="101" t="s">
        <v>370</v>
      </c>
      <c r="C77" s="102" t="s">
        <v>368</v>
      </c>
      <c r="D77" s="99" t="s">
        <v>248</v>
      </c>
      <c r="E77" s="103">
        <v>8</v>
      </c>
    </row>
    <row r="78" ht="28.5" spans="1:5">
      <c r="A78" s="98">
        <v>76</v>
      </c>
      <c r="B78" s="101" t="s">
        <v>359</v>
      </c>
      <c r="C78" s="102" t="s">
        <v>371</v>
      </c>
      <c r="D78" s="99" t="s">
        <v>361</v>
      </c>
      <c r="E78" s="103">
        <v>6</v>
      </c>
    </row>
    <row r="79" ht="28.5" spans="1:5">
      <c r="A79" s="98">
        <v>77</v>
      </c>
      <c r="B79" s="101"/>
      <c r="C79" s="102" t="s">
        <v>371</v>
      </c>
      <c r="D79" s="99" t="s">
        <v>315</v>
      </c>
      <c r="E79" s="103">
        <v>4</v>
      </c>
    </row>
    <row r="80" ht="28.5" spans="1:5">
      <c r="A80" s="98">
        <v>78</v>
      </c>
      <c r="B80" s="101"/>
      <c r="C80" s="102" t="s">
        <v>372</v>
      </c>
      <c r="D80" s="99" t="s">
        <v>315</v>
      </c>
      <c r="E80" s="103">
        <v>11</v>
      </c>
    </row>
    <row r="81" ht="28.5" spans="1:5">
      <c r="A81" s="98">
        <v>79</v>
      </c>
      <c r="B81" s="101" t="s">
        <v>373</v>
      </c>
      <c r="C81" s="102" t="s">
        <v>374</v>
      </c>
      <c r="D81" s="99" t="s">
        <v>248</v>
      </c>
      <c r="E81" s="103">
        <v>1</v>
      </c>
    </row>
    <row r="82" spans="1:5">
      <c r="A82" s="98">
        <v>80</v>
      </c>
      <c r="B82" s="101" t="s">
        <v>375</v>
      </c>
      <c r="C82" s="102" t="s">
        <v>376</v>
      </c>
      <c r="D82" s="99" t="s">
        <v>269</v>
      </c>
      <c r="E82" s="103">
        <v>19</v>
      </c>
    </row>
    <row r="83" spans="1:5">
      <c r="A83" s="98">
        <v>81</v>
      </c>
      <c r="B83" s="101"/>
      <c r="C83" s="102" t="s">
        <v>377</v>
      </c>
      <c r="D83" s="99" t="s">
        <v>269</v>
      </c>
      <c r="E83" s="103">
        <v>1</v>
      </c>
    </row>
    <row r="84" spans="1:5">
      <c r="A84" s="98">
        <v>82</v>
      </c>
      <c r="B84" s="101" t="s">
        <v>378</v>
      </c>
      <c r="C84" s="102" t="s">
        <v>379</v>
      </c>
      <c r="D84" s="99" t="s">
        <v>380</v>
      </c>
      <c r="E84" s="103">
        <v>31</v>
      </c>
    </row>
    <row r="85" spans="1:5">
      <c r="A85" s="98">
        <v>83</v>
      </c>
      <c r="B85" s="101" t="s">
        <v>381</v>
      </c>
      <c r="C85" s="102" t="s">
        <v>382</v>
      </c>
      <c r="D85" s="99" t="s">
        <v>248</v>
      </c>
      <c r="E85" s="103">
        <v>6</v>
      </c>
    </row>
    <row r="86" spans="1:5">
      <c r="A86" s="98">
        <v>84</v>
      </c>
      <c r="B86" s="101" t="s">
        <v>383</v>
      </c>
      <c r="C86" s="102" t="s">
        <v>384</v>
      </c>
      <c r="D86" s="99" t="s">
        <v>343</v>
      </c>
      <c r="E86" s="103">
        <v>20</v>
      </c>
    </row>
    <row r="87" spans="1:5">
      <c r="A87" s="98">
        <v>85</v>
      </c>
      <c r="B87" s="101" t="s">
        <v>385</v>
      </c>
      <c r="C87" s="102" t="s">
        <v>368</v>
      </c>
      <c r="D87" s="99" t="s">
        <v>296</v>
      </c>
      <c r="E87" s="103">
        <v>8</v>
      </c>
    </row>
    <row r="88" spans="1:5">
      <c r="A88" s="98">
        <v>86</v>
      </c>
      <c r="B88" s="101"/>
      <c r="C88" s="102" t="s">
        <v>386</v>
      </c>
      <c r="D88" s="99" t="s">
        <v>296</v>
      </c>
      <c r="E88" s="103">
        <v>10</v>
      </c>
    </row>
    <row r="89" spans="1:5">
      <c r="A89" s="98">
        <v>87</v>
      </c>
      <c r="B89" s="101" t="s">
        <v>387</v>
      </c>
      <c r="C89" s="102" t="s">
        <v>388</v>
      </c>
      <c r="D89" s="99" t="s">
        <v>248</v>
      </c>
      <c r="E89" s="103">
        <v>5</v>
      </c>
    </row>
    <row r="90" spans="1:5">
      <c r="A90" s="98">
        <v>88</v>
      </c>
      <c r="B90" s="101" t="s">
        <v>389</v>
      </c>
      <c r="C90" s="102" t="s">
        <v>390</v>
      </c>
      <c r="D90" s="99" t="s">
        <v>315</v>
      </c>
      <c r="E90" s="103">
        <v>12</v>
      </c>
    </row>
    <row r="91" spans="1:5">
      <c r="A91" s="98">
        <v>89</v>
      </c>
      <c r="B91" s="101" t="s">
        <v>391</v>
      </c>
      <c r="C91" s="102" t="s">
        <v>392</v>
      </c>
      <c r="D91" s="99" t="s">
        <v>315</v>
      </c>
      <c r="E91" s="103">
        <v>23</v>
      </c>
    </row>
    <row r="92" spans="1:5">
      <c r="A92" s="98">
        <v>90</v>
      </c>
      <c r="B92" s="101" t="s">
        <v>393</v>
      </c>
      <c r="C92" s="102" t="s">
        <v>394</v>
      </c>
      <c r="D92" s="99" t="s">
        <v>248</v>
      </c>
      <c r="E92" s="103">
        <v>27</v>
      </c>
    </row>
    <row r="93" spans="1:5">
      <c r="A93" s="98">
        <v>91</v>
      </c>
      <c r="B93" s="101" t="s">
        <v>395</v>
      </c>
      <c r="C93" s="102" t="s">
        <v>396</v>
      </c>
      <c r="D93" s="99" t="s">
        <v>397</v>
      </c>
      <c r="E93" s="103">
        <v>15</v>
      </c>
    </row>
    <row r="94" spans="1:5">
      <c r="A94" s="98">
        <v>92</v>
      </c>
      <c r="B94" s="101" t="s">
        <v>398</v>
      </c>
      <c r="C94" s="102" t="s">
        <v>399</v>
      </c>
      <c r="D94" s="99" t="s">
        <v>315</v>
      </c>
      <c r="E94" s="103">
        <v>2</v>
      </c>
    </row>
    <row r="95" spans="1:5">
      <c r="A95" s="98">
        <v>93</v>
      </c>
      <c r="B95" s="101"/>
      <c r="C95" s="102" t="s">
        <v>399</v>
      </c>
      <c r="D95" s="99" t="s">
        <v>315</v>
      </c>
      <c r="E95" s="103">
        <v>2</v>
      </c>
    </row>
    <row r="96" spans="1:5">
      <c r="A96" s="98">
        <v>94</v>
      </c>
      <c r="B96" s="101" t="s">
        <v>400</v>
      </c>
      <c r="C96" s="102" t="s">
        <v>401</v>
      </c>
      <c r="D96" s="99" t="s">
        <v>402</v>
      </c>
      <c r="E96" s="103">
        <v>5</v>
      </c>
    </row>
    <row r="97" ht="42.75" spans="1:5">
      <c r="A97" s="98">
        <v>95</v>
      </c>
      <c r="B97" s="56" t="s">
        <v>403</v>
      </c>
      <c r="C97" s="102" t="s">
        <v>404</v>
      </c>
      <c r="D97" s="99" t="s">
        <v>248</v>
      </c>
      <c r="E97" s="103">
        <v>6</v>
      </c>
    </row>
    <row r="98" spans="1:5">
      <c r="A98" s="98">
        <v>96</v>
      </c>
      <c r="B98" s="101" t="s">
        <v>405</v>
      </c>
      <c r="C98" s="102" t="s">
        <v>406</v>
      </c>
      <c r="D98" s="99" t="s">
        <v>315</v>
      </c>
      <c r="E98" s="103">
        <v>3</v>
      </c>
    </row>
    <row r="99" spans="1:5">
      <c r="A99" s="98">
        <v>97</v>
      </c>
      <c r="B99" s="101" t="s">
        <v>407</v>
      </c>
      <c r="C99" s="102" t="s">
        <v>408</v>
      </c>
      <c r="D99" s="99" t="s">
        <v>248</v>
      </c>
      <c r="E99" s="103">
        <v>12</v>
      </c>
    </row>
    <row r="100" spans="1:5">
      <c r="A100" s="98">
        <v>98</v>
      </c>
      <c r="B100" s="101" t="s">
        <v>409</v>
      </c>
      <c r="C100" s="102" t="s">
        <v>368</v>
      </c>
      <c r="D100" s="99" t="s">
        <v>248</v>
      </c>
      <c r="E100" s="103">
        <v>19</v>
      </c>
    </row>
    <row r="101" ht="28.5" spans="1:5">
      <c r="A101" s="98">
        <v>99</v>
      </c>
      <c r="B101" s="101" t="s">
        <v>410</v>
      </c>
      <c r="C101" s="102" t="s">
        <v>411</v>
      </c>
      <c r="D101" s="99" t="s">
        <v>315</v>
      </c>
      <c r="E101" s="103">
        <v>5</v>
      </c>
    </row>
    <row r="102" ht="28.5" spans="1:5">
      <c r="A102" s="98">
        <v>100</v>
      </c>
      <c r="B102" s="101" t="s">
        <v>412</v>
      </c>
      <c r="C102" s="102" t="s">
        <v>413</v>
      </c>
      <c r="D102" s="99" t="s">
        <v>315</v>
      </c>
      <c r="E102" s="103">
        <v>5</v>
      </c>
    </row>
    <row r="103" spans="1:5">
      <c r="A103" s="98">
        <v>101</v>
      </c>
      <c r="B103" s="101"/>
      <c r="C103" s="102" t="s">
        <v>368</v>
      </c>
      <c r="D103" s="99" t="s">
        <v>414</v>
      </c>
      <c r="E103" s="103">
        <v>1</v>
      </c>
    </row>
    <row r="104" spans="1:5">
      <c r="A104" s="98">
        <v>102</v>
      </c>
      <c r="B104" s="101" t="s">
        <v>415</v>
      </c>
      <c r="C104" s="102" t="s">
        <v>416</v>
      </c>
      <c r="D104" s="99" t="s">
        <v>315</v>
      </c>
      <c r="E104" s="103">
        <v>8</v>
      </c>
    </row>
    <row r="105" spans="1:5">
      <c r="A105" s="98">
        <v>103</v>
      </c>
      <c r="B105" s="101" t="s">
        <v>417</v>
      </c>
      <c r="C105" s="102" t="s">
        <v>368</v>
      </c>
      <c r="D105" s="99" t="s">
        <v>248</v>
      </c>
      <c r="E105" s="103">
        <v>18</v>
      </c>
    </row>
    <row r="106" ht="28.5" spans="1:5">
      <c r="A106" s="98">
        <v>104</v>
      </c>
      <c r="B106" s="101" t="s">
        <v>418</v>
      </c>
      <c r="C106" s="102" t="s">
        <v>419</v>
      </c>
      <c r="D106" s="99" t="s">
        <v>248</v>
      </c>
      <c r="E106" s="103">
        <v>8</v>
      </c>
    </row>
    <row r="107" spans="1:5">
      <c r="A107" s="98">
        <v>105</v>
      </c>
      <c r="B107" s="101" t="s">
        <v>420</v>
      </c>
      <c r="C107" s="102" t="s">
        <v>421</v>
      </c>
      <c r="D107" s="99" t="s">
        <v>296</v>
      </c>
      <c r="E107" s="103">
        <v>16</v>
      </c>
    </row>
    <row r="108" spans="1:5">
      <c r="A108" s="98">
        <v>106</v>
      </c>
      <c r="B108" s="101"/>
      <c r="C108" s="102" t="s">
        <v>422</v>
      </c>
      <c r="D108" s="99" t="s">
        <v>296</v>
      </c>
      <c r="E108" s="103">
        <v>5</v>
      </c>
    </row>
    <row r="109" spans="1:5">
      <c r="A109" s="98">
        <v>107</v>
      </c>
      <c r="B109" s="101" t="s">
        <v>423</v>
      </c>
      <c r="C109" s="102" t="s">
        <v>424</v>
      </c>
      <c r="D109" s="99" t="s">
        <v>248</v>
      </c>
      <c r="E109" s="103">
        <v>1</v>
      </c>
    </row>
    <row r="110" spans="1:5">
      <c r="A110" s="98">
        <v>108</v>
      </c>
      <c r="B110" s="101"/>
      <c r="C110" s="102" t="s">
        <v>424</v>
      </c>
      <c r="D110" s="99" t="s">
        <v>248</v>
      </c>
      <c r="E110" s="103">
        <v>3</v>
      </c>
    </row>
    <row r="111" ht="28.5" spans="1:5">
      <c r="A111" s="98">
        <v>109</v>
      </c>
      <c r="B111" s="101" t="s">
        <v>425</v>
      </c>
      <c r="C111" s="102" t="s">
        <v>426</v>
      </c>
      <c r="D111" s="99" t="s">
        <v>380</v>
      </c>
      <c r="E111" s="103">
        <v>7</v>
      </c>
    </row>
    <row r="112" spans="1:5">
      <c r="A112" s="98">
        <v>110</v>
      </c>
      <c r="B112" s="101"/>
      <c r="C112" s="102" t="s">
        <v>427</v>
      </c>
      <c r="D112" s="99" t="s">
        <v>380</v>
      </c>
      <c r="E112" s="103">
        <v>1</v>
      </c>
    </row>
    <row r="113" spans="1:5">
      <c r="A113" s="98">
        <v>111</v>
      </c>
      <c r="B113" s="101" t="s">
        <v>428</v>
      </c>
      <c r="C113" s="102" t="s">
        <v>429</v>
      </c>
      <c r="D113" s="99" t="s">
        <v>269</v>
      </c>
      <c r="E113" s="103">
        <v>5</v>
      </c>
    </row>
    <row r="114" spans="1:5">
      <c r="A114" s="98">
        <v>112</v>
      </c>
      <c r="B114" s="101" t="s">
        <v>430</v>
      </c>
      <c r="C114" s="102" t="s">
        <v>368</v>
      </c>
      <c r="D114" s="99" t="s">
        <v>248</v>
      </c>
      <c r="E114" s="103">
        <v>12</v>
      </c>
    </row>
    <row r="115" spans="1:5">
      <c r="A115" s="98">
        <v>113</v>
      </c>
      <c r="B115" s="101" t="s">
        <v>431</v>
      </c>
      <c r="C115" s="102" t="s">
        <v>432</v>
      </c>
      <c r="D115" s="99" t="s">
        <v>248</v>
      </c>
      <c r="E115" s="103">
        <v>3</v>
      </c>
    </row>
    <row r="116" spans="1:5">
      <c r="A116" s="98">
        <v>114</v>
      </c>
      <c r="B116" s="101"/>
      <c r="C116" s="102" t="s">
        <v>433</v>
      </c>
      <c r="D116" s="99" t="s">
        <v>248</v>
      </c>
      <c r="E116" s="103">
        <v>1</v>
      </c>
    </row>
    <row r="117" spans="1:5">
      <c r="A117" s="98">
        <v>115</v>
      </c>
      <c r="B117" s="101" t="s">
        <v>434</v>
      </c>
      <c r="C117" s="102" t="s">
        <v>435</v>
      </c>
      <c r="D117" s="99" t="s">
        <v>288</v>
      </c>
      <c r="E117" s="103">
        <v>5</v>
      </c>
    </row>
    <row r="118" spans="1:5">
      <c r="A118" s="98">
        <v>116</v>
      </c>
      <c r="B118" s="101" t="s">
        <v>436</v>
      </c>
      <c r="C118" s="102" t="s">
        <v>437</v>
      </c>
      <c r="D118" s="99" t="s">
        <v>248</v>
      </c>
      <c r="E118" s="103">
        <v>13</v>
      </c>
    </row>
    <row r="119" spans="1:5">
      <c r="A119" s="98">
        <v>117</v>
      </c>
      <c r="B119" s="101" t="s">
        <v>438</v>
      </c>
      <c r="C119" s="102" t="s">
        <v>368</v>
      </c>
      <c r="D119" s="99" t="s">
        <v>248</v>
      </c>
      <c r="E119" s="103">
        <v>9</v>
      </c>
    </row>
    <row r="120" spans="1:5">
      <c r="A120" s="98">
        <v>118</v>
      </c>
      <c r="B120" s="101" t="s">
        <v>439</v>
      </c>
      <c r="C120" s="102" t="s">
        <v>440</v>
      </c>
      <c r="D120" s="99" t="s">
        <v>248</v>
      </c>
      <c r="E120" s="103">
        <v>4</v>
      </c>
    </row>
    <row r="121" spans="1:5">
      <c r="A121" s="98">
        <v>119</v>
      </c>
      <c r="B121" s="101" t="s">
        <v>441</v>
      </c>
      <c r="C121" s="102" t="s">
        <v>442</v>
      </c>
      <c r="D121" s="99" t="s">
        <v>361</v>
      </c>
      <c r="E121" s="103">
        <v>6</v>
      </c>
    </row>
    <row r="122" spans="1:5">
      <c r="A122" s="98">
        <v>120</v>
      </c>
      <c r="B122" s="101" t="s">
        <v>443</v>
      </c>
      <c r="C122" s="102" t="s">
        <v>444</v>
      </c>
      <c r="D122" s="99" t="s">
        <v>315</v>
      </c>
      <c r="E122" s="103">
        <v>3</v>
      </c>
    </row>
    <row r="123" spans="1:5">
      <c r="A123" s="98">
        <v>121</v>
      </c>
      <c r="B123" s="101" t="s">
        <v>445</v>
      </c>
      <c r="C123" s="102" t="s">
        <v>446</v>
      </c>
      <c r="D123" s="99" t="s">
        <v>315</v>
      </c>
      <c r="E123" s="103">
        <v>3</v>
      </c>
    </row>
    <row r="124" spans="1:5">
      <c r="A124" s="98">
        <v>122</v>
      </c>
      <c r="B124" s="101"/>
      <c r="C124" s="102" t="s">
        <v>447</v>
      </c>
      <c r="D124" s="99" t="s">
        <v>315</v>
      </c>
      <c r="E124" s="103">
        <v>3</v>
      </c>
    </row>
    <row r="125" spans="1:5">
      <c r="A125" s="98">
        <v>123</v>
      </c>
      <c r="B125" s="101" t="s">
        <v>448</v>
      </c>
      <c r="C125" s="102" t="s">
        <v>368</v>
      </c>
      <c r="D125" s="99" t="s">
        <v>251</v>
      </c>
      <c r="E125" s="103">
        <v>4</v>
      </c>
    </row>
    <row r="126" spans="1:5">
      <c r="A126" s="98">
        <v>124</v>
      </c>
      <c r="B126" s="101" t="s">
        <v>449</v>
      </c>
      <c r="C126" s="102" t="s">
        <v>450</v>
      </c>
      <c r="D126" s="99" t="s">
        <v>343</v>
      </c>
      <c r="E126" s="103">
        <v>2</v>
      </c>
    </row>
    <row r="127" spans="1:5">
      <c r="A127" s="98">
        <v>125</v>
      </c>
      <c r="B127" s="101" t="s">
        <v>451</v>
      </c>
      <c r="C127" s="102" t="s">
        <v>452</v>
      </c>
      <c r="D127" s="99" t="s">
        <v>453</v>
      </c>
      <c r="E127" s="103">
        <v>4</v>
      </c>
    </row>
    <row r="128" spans="1:5">
      <c r="A128" s="98">
        <v>126</v>
      </c>
      <c r="B128" s="101"/>
      <c r="C128" s="102" t="s">
        <v>452</v>
      </c>
      <c r="D128" s="99" t="s">
        <v>453</v>
      </c>
      <c r="E128" s="103">
        <v>2</v>
      </c>
    </row>
    <row r="129" spans="1:5">
      <c r="A129" s="98">
        <v>127</v>
      </c>
      <c r="B129" s="101" t="s">
        <v>454</v>
      </c>
      <c r="C129" s="102" t="s">
        <v>455</v>
      </c>
      <c r="D129" s="99" t="s">
        <v>248</v>
      </c>
      <c r="E129" s="103">
        <v>8</v>
      </c>
    </row>
    <row r="130" spans="1:5">
      <c r="A130" s="98">
        <v>128</v>
      </c>
      <c r="B130" s="101" t="s">
        <v>456</v>
      </c>
      <c r="C130" s="102" t="s">
        <v>457</v>
      </c>
      <c r="D130" s="99" t="s">
        <v>269</v>
      </c>
      <c r="E130" s="103">
        <v>5</v>
      </c>
    </row>
    <row r="131" spans="1:5">
      <c r="A131" s="98">
        <v>129</v>
      </c>
      <c r="B131" s="101" t="s">
        <v>458</v>
      </c>
      <c r="C131" s="102" t="s">
        <v>459</v>
      </c>
      <c r="D131" s="99" t="s">
        <v>288</v>
      </c>
      <c r="E131" s="103">
        <v>1</v>
      </c>
    </row>
    <row r="132" spans="1:5">
      <c r="A132" s="98">
        <v>130</v>
      </c>
      <c r="B132" s="101" t="s">
        <v>460</v>
      </c>
      <c r="C132" s="102" t="s">
        <v>461</v>
      </c>
      <c r="D132" s="99" t="s">
        <v>248</v>
      </c>
      <c r="E132" s="103">
        <v>1</v>
      </c>
    </row>
    <row r="133" spans="1:5">
      <c r="A133" s="98">
        <v>131</v>
      </c>
      <c r="B133" s="101" t="s">
        <v>462</v>
      </c>
      <c r="C133" s="102" t="s">
        <v>463</v>
      </c>
      <c r="D133" s="99" t="s">
        <v>464</v>
      </c>
      <c r="E133" s="103">
        <v>1</v>
      </c>
    </row>
    <row r="134" ht="28.5" spans="1:5">
      <c r="A134" s="98">
        <v>132</v>
      </c>
      <c r="B134" s="101" t="s">
        <v>465</v>
      </c>
      <c r="C134" s="102" t="s">
        <v>466</v>
      </c>
      <c r="D134" s="99" t="s">
        <v>315</v>
      </c>
      <c r="E134" s="103">
        <v>2</v>
      </c>
    </row>
    <row r="135" spans="1:5">
      <c r="A135" s="98">
        <v>133</v>
      </c>
      <c r="B135" s="101" t="s">
        <v>467</v>
      </c>
      <c r="C135" s="102" t="s">
        <v>468</v>
      </c>
      <c r="D135" s="99" t="s">
        <v>288</v>
      </c>
      <c r="E135" s="103">
        <v>3</v>
      </c>
    </row>
    <row r="136" spans="1:5">
      <c r="A136" s="98">
        <v>134</v>
      </c>
      <c r="B136" s="101" t="s">
        <v>410</v>
      </c>
      <c r="C136" s="102" t="s">
        <v>469</v>
      </c>
      <c r="D136" s="99" t="s">
        <v>315</v>
      </c>
      <c r="E136" s="103">
        <v>6</v>
      </c>
    </row>
    <row r="137" spans="1:5">
      <c r="A137" s="98">
        <v>135</v>
      </c>
      <c r="B137" s="101" t="s">
        <v>470</v>
      </c>
      <c r="C137" s="102" t="s">
        <v>471</v>
      </c>
      <c r="D137" s="99" t="s">
        <v>315</v>
      </c>
      <c r="E137" s="103">
        <v>1</v>
      </c>
    </row>
    <row r="138" spans="1:5">
      <c r="A138" s="98">
        <v>136</v>
      </c>
      <c r="B138" s="101"/>
      <c r="C138" s="102" t="s">
        <v>472</v>
      </c>
      <c r="D138" s="99" t="s">
        <v>315</v>
      </c>
      <c r="E138" s="103">
        <v>2</v>
      </c>
    </row>
    <row r="139" spans="1:5">
      <c r="A139" s="98">
        <v>137</v>
      </c>
      <c r="B139" s="101" t="s">
        <v>473</v>
      </c>
      <c r="C139" s="102" t="s">
        <v>474</v>
      </c>
      <c r="D139" s="99" t="s">
        <v>475</v>
      </c>
      <c r="E139" s="103">
        <v>6</v>
      </c>
    </row>
    <row r="140" ht="28.5" spans="1:5">
      <c r="A140" s="98">
        <v>138</v>
      </c>
      <c r="B140" s="101" t="s">
        <v>476</v>
      </c>
      <c r="C140" s="102" t="s">
        <v>477</v>
      </c>
      <c r="D140" s="99" t="s">
        <v>315</v>
      </c>
      <c r="E140" s="103">
        <v>5</v>
      </c>
    </row>
    <row r="141" ht="28.5" spans="1:5">
      <c r="A141" s="98">
        <v>139</v>
      </c>
      <c r="B141" s="101"/>
      <c r="C141" s="102" t="s">
        <v>478</v>
      </c>
      <c r="D141" s="99" t="s">
        <v>315</v>
      </c>
      <c r="E141" s="103">
        <v>3</v>
      </c>
    </row>
    <row r="142" spans="1:5">
      <c r="A142" s="98">
        <v>140</v>
      </c>
      <c r="B142" s="101" t="s">
        <v>479</v>
      </c>
      <c r="C142" s="102" t="s">
        <v>480</v>
      </c>
      <c r="D142" s="99" t="s">
        <v>315</v>
      </c>
      <c r="E142" s="103">
        <v>5</v>
      </c>
    </row>
    <row r="143" ht="28.5" spans="1:5">
      <c r="A143" s="98">
        <v>141</v>
      </c>
      <c r="B143" s="101" t="s">
        <v>481</v>
      </c>
      <c r="C143" s="102" t="s">
        <v>482</v>
      </c>
      <c r="D143" s="99" t="s">
        <v>361</v>
      </c>
      <c r="E143" s="103">
        <v>5</v>
      </c>
    </row>
    <row r="144" spans="1:5">
      <c r="A144" s="98">
        <v>142</v>
      </c>
      <c r="B144" s="101" t="s">
        <v>483</v>
      </c>
      <c r="C144" s="102" t="s">
        <v>368</v>
      </c>
      <c r="D144" s="99" t="s">
        <v>248</v>
      </c>
      <c r="E144" s="103">
        <v>2</v>
      </c>
    </row>
    <row r="145" spans="1:5">
      <c r="A145" s="98">
        <v>143</v>
      </c>
      <c r="B145" s="101" t="s">
        <v>484</v>
      </c>
      <c r="C145" s="102" t="s">
        <v>485</v>
      </c>
      <c r="D145" s="99" t="s">
        <v>315</v>
      </c>
      <c r="E145" s="103">
        <v>1</v>
      </c>
    </row>
    <row r="146" spans="1:5">
      <c r="A146" s="98">
        <v>144</v>
      </c>
      <c r="B146" s="101" t="s">
        <v>486</v>
      </c>
      <c r="C146" s="102" t="s">
        <v>487</v>
      </c>
      <c r="D146" s="99" t="s">
        <v>248</v>
      </c>
      <c r="E146" s="103">
        <v>2</v>
      </c>
    </row>
    <row r="147" spans="1:5">
      <c r="A147" s="98">
        <v>145</v>
      </c>
      <c r="B147" s="101" t="s">
        <v>488</v>
      </c>
      <c r="C147" s="102" t="s">
        <v>489</v>
      </c>
      <c r="D147" s="99" t="s">
        <v>315</v>
      </c>
      <c r="E147" s="103">
        <v>4</v>
      </c>
    </row>
    <row r="148" spans="1:5">
      <c r="A148" s="98">
        <v>146</v>
      </c>
      <c r="B148" s="101" t="s">
        <v>490</v>
      </c>
      <c r="C148" s="102" t="s">
        <v>368</v>
      </c>
      <c r="D148" s="99" t="s">
        <v>248</v>
      </c>
      <c r="E148" s="103">
        <v>5</v>
      </c>
    </row>
    <row r="149" spans="1:5">
      <c r="A149" s="98">
        <v>147</v>
      </c>
      <c r="B149" s="101" t="s">
        <v>491</v>
      </c>
      <c r="C149" s="102" t="s">
        <v>492</v>
      </c>
      <c r="D149" s="99" t="s">
        <v>269</v>
      </c>
      <c r="E149" s="103">
        <v>5</v>
      </c>
    </row>
    <row r="150" spans="1:5">
      <c r="A150" s="98">
        <v>148</v>
      </c>
      <c r="B150" s="101" t="s">
        <v>493</v>
      </c>
      <c r="C150" s="102" t="s">
        <v>368</v>
      </c>
      <c r="D150" s="99" t="s">
        <v>288</v>
      </c>
      <c r="E150" s="103">
        <v>2</v>
      </c>
    </row>
    <row r="151" spans="1:5">
      <c r="A151" s="98">
        <v>149</v>
      </c>
      <c r="B151" s="101" t="s">
        <v>494</v>
      </c>
      <c r="C151" s="102" t="s">
        <v>495</v>
      </c>
      <c r="D151" s="99" t="s">
        <v>248</v>
      </c>
      <c r="E151" s="103">
        <v>4</v>
      </c>
    </row>
    <row r="152" spans="1:5">
      <c r="A152" s="98">
        <v>150</v>
      </c>
      <c r="B152" s="101" t="s">
        <v>476</v>
      </c>
      <c r="C152" s="102" t="s">
        <v>496</v>
      </c>
      <c r="D152" s="99" t="s">
        <v>315</v>
      </c>
      <c r="E152" s="103">
        <v>1</v>
      </c>
    </row>
    <row r="153" spans="1:5">
      <c r="A153" s="98">
        <v>151</v>
      </c>
      <c r="B153" s="101" t="s">
        <v>497</v>
      </c>
      <c r="C153" s="102" t="s">
        <v>498</v>
      </c>
      <c r="D153" s="99" t="s">
        <v>248</v>
      </c>
      <c r="E153" s="103">
        <v>1</v>
      </c>
    </row>
    <row r="154" ht="28.5" spans="1:5">
      <c r="A154" s="98">
        <v>152</v>
      </c>
      <c r="B154" s="101" t="s">
        <v>499</v>
      </c>
      <c r="C154" s="102" t="s">
        <v>500</v>
      </c>
      <c r="D154" s="99" t="s">
        <v>361</v>
      </c>
      <c r="E154" s="103">
        <v>2</v>
      </c>
    </row>
    <row r="155" ht="28.5" spans="1:5">
      <c r="A155" s="98">
        <v>153</v>
      </c>
      <c r="B155" s="101"/>
      <c r="C155" s="102" t="s">
        <v>501</v>
      </c>
      <c r="D155" s="99" t="s">
        <v>361</v>
      </c>
      <c r="E155" s="103">
        <v>2</v>
      </c>
    </row>
    <row r="156" spans="1:5">
      <c r="A156" s="98">
        <v>154</v>
      </c>
      <c r="B156" s="101" t="s">
        <v>502</v>
      </c>
      <c r="C156" s="102" t="s">
        <v>503</v>
      </c>
      <c r="D156" s="99" t="s">
        <v>269</v>
      </c>
      <c r="E156" s="103">
        <v>4</v>
      </c>
    </row>
    <row r="157" spans="1:5">
      <c r="A157" s="98">
        <v>155</v>
      </c>
      <c r="B157" s="101" t="s">
        <v>504</v>
      </c>
      <c r="C157" s="102" t="s">
        <v>505</v>
      </c>
      <c r="D157" s="99" t="s">
        <v>248</v>
      </c>
      <c r="E157" s="103">
        <v>4</v>
      </c>
    </row>
    <row r="158" spans="1:5">
      <c r="A158" s="98">
        <v>156</v>
      </c>
      <c r="B158" s="101" t="s">
        <v>506</v>
      </c>
      <c r="C158" s="102" t="s">
        <v>507</v>
      </c>
      <c r="D158" s="99" t="s">
        <v>248</v>
      </c>
      <c r="E158" s="103">
        <v>2</v>
      </c>
    </row>
    <row r="159" spans="1:5">
      <c r="A159" s="98">
        <v>157</v>
      </c>
      <c r="B159" s="101" t="s">
        <v>508</v>
      </c>
      <c r="C159" s="102" t="s">
        <v>509</v>
      </c>
      <c r="D159" s="99" t="s">
        <v>315</v>
      </c>
      <c r="E159" s="103">
        <v>2</v>
      </c>
    </row>
    <row r="160" spans="1:5">
      <c r="A160" s="98">
        <v>158</v>
      </c>
      <c r="B160" s="101" t="s">
        <v>510</v>
      </c>
      <c r="C160" s="102" t="s">
        <v>511</v>
      </c>
      <c r="D160" s="99" t="s">
        <v>282</v>
      </c>
      <c r="E160" s="103">
        <v>1</v>
      </c>
    </row>
    <row r="161" spans="1:5">
      <c r="A161" s="98">
        <v>159</v>
      </c>
      <c r="B161" s="101" t="s">
        <v>512</v>
      </c>
      <c r="C161" s="102" t="s">
        <v>513</v>
      </c>
      <c r="D161" s="99" t="s">
        <v>343</v>
      </c>
      <c r="E161" s="103">
        <v>3</v>
      </c>
    </row>
    <row r="162" spans="1:5">
      <c r="A162" s="98">
        <v>160</v>
      </c>
      <c r="B162" s="101" t="s">
        <v>514</v>
      </c>
      <c r="C162" s="102" t="s">
        <v>368</v>
      </c>
      <c r="D162" s="99" t="s">
        <v>296</v>
      </c>
      <c r="E162" s="103">
        <v>3</v>
      </c>
    </row>
    <row r="163" spans="1:5">
      <c r="A163" s="98">
        <v>161</v>
      </c>
      <c r="B163" s="101" t="s">
        <v>515</v>
      </c>
      <c r="C163" s="102" t="s">
        <v>516</v>
      </c>
      <c r="D163" s="99" t="s">
        <v>315</v>
      </c>
      <c r="E163" s="103">
        <v>1</v>
      </c>
    </row>
    <row r="164" spans="1:5">
      <c r="A164" s="98">
        <v>162</v>
      </c>
      <c r="B164" s="101"/>
      <c r="C164" s="102" t="s">
        <v>517</v>
      </c>
      <c r="D164" s="99" t="s">
        <v>315</v>
      </c>
      <c r="E164" s="103">
        <v>1</v>
      </c>
    </row>
    <row r="165" spans="1:5">
      <c r="A165" s="98">
        <v>163</v>
      </c>
      <c r="B165" s="101" t="s">
        <v>518</v>
      </c>
      <c r="C165" s="102" t="s">
        <v>519</v>
      </c>
      <c r="D165" s="99" t="s">
        <v>269</v>
      </c>
      <c r="E165" s="103">
        <v>3</v>
      </c>
    </row>
    <row r="166" spans="1:5">
      <c r="A166" s="98">
        <v>164</v>
      </c>
      <c r="B166" s="101" t="s">
        <v>520</v>
      </c>
      <c r="C166" s="102" t="s">
        <v>521</v>
      </c>
      <c r="D166" s="99" t="s">
        <v>288</v>
      </c>
      <c r="E166" s="103">
        <v>2</v>
      </c>
    </row>
    <row r="167" spans="1:5">
      <c r="A167" s="98">
        <v>165</v>
      </c>
      <c r="B167" s="101" t="s">
        <v>425</v>
      </c>
      <c r="C167" s="102" t="s">
        <v>522</v>
      </c>
      <c r="D167" s="99" t="s">
        <v>277</v>
      </c>
      <c r="E167" s="103">
        <v>1</v>
      </c>
    </row>
    <row r="168" ht="28.5" spans="1:5">
      <c r="A168" s="98">
        <v>166</v>
      </c>
      <c r="B168" s="101" t="s">
        <v>523</v>
      </c>
      <c r="C168" s="102" t="s">
        <v>524</v>
      </c>
      <c r="D168" s="99" t="s">
        <v>288</v>
      </c>
      <c r="E168" s="103">
        <v>3</v>
      </c>
    </row>
    <row r="169" spans="1:5">
      <c r="A169" s="98">
        <v>167</v>
      </c>
      <c r="B169" s="101" t="s">
        <v>525</v>
      </c>
      <c r="C169" s="102" t="s">
        <v>368</v>
      </c>
      <c r="D169" s="99" t="s">
        <v>251</v>
      </c>
      <c r="E169" s="103">
        <v>2</v>
      </c>
    </row>
    <row r="170" spans="1:5">
      <c r="A170" s="98">
        <v>168</v>
      </c>
      <c r="B170" s="101" t="s">
        <v>526</v>
      </c>
      <c r="C170" s="102" t="s">
        <v>527</v>
      </c>
      <c r="D170" s="99" t="s">
        <v>288</v>
      </c>
      <c r="E170" s="103">
        <v>1</v>
      </c>
    </row>
    <row r="171" spans="1:5">
      <c r="A171" s="98">
        <v>169</v>
      </c>
      <c r="B171" s="101" t="s">
        <v>528</v>
      </c>
      <c r="C171" s="102" t="s">
        <v>529</v>
      </c>
      <c r="D171" s="99" t="s">
        <v>248</v>
      </c>
      <c r="E171" s="103">
        <v>2</v>
      </c>
    </row>
    <row r="172" spans="1:5">
      <c r="A172" s="98">
        <v>170</v>
      </c>
      <c r="B172" s="101" t="s">
        <v>530</v>
      </c>
      <c r="C172" s="102" t="s">
        <v>531</v>
      </c>
      <c r="D172" s="99" t="s">
        <v>248</v>
      </c>
      <c r="E172" s="103">
        <v>1</v>
      </c>
    </row>
    <row r="173" spans="1:5">
      <c r="A173" s="98">
        <v>171</v>
      </c>
      <c r="B173" s="101" t="s">
        <v>532</v>
      </c>
      <c r="C173" s="102" t="s">
        <v>533</v>
      </c>
      <c r="D173" s="99" t="s">
        <v>248</v>
      </c>
      <c r="E173" s="103">
        <v>2</v>
      </c>
    </row>
    <row r="174" ht="28.5" spans="1:5">
      <c r="A174" s="98">
        <v>172</v>
      </c>
      <c r="B174" s="101" t="s">
        <v>534</v>
      </c>
      <c r="C174" s="102" t="s">
        <v>535</v>
      </c>
      <c r="D174" s="99" t="s">
        <v>288</v>
      </c>
      <c r="E174" s="103">
        <v>2</v>
      </c>
    </row>
    <row r="175" spans="1:5">
      <c r="A175" s="98">
        <v>173</v>
      </c>
      <c r="B175" s="101" t="s">
        <v>536</v>
      </c>
      <c r="C175" s="102" t="s">
        <v>537</v>
      </c>
      <c r="D175" s="99" t="s">
        <v>248</v>
      </c>
      <c r="E175" s="103">
        <v>2</v>
      </c>
    </row>
    <row r="176" spans="1:5">
      <c r="A176" s="98">
        <v>174</v>
      </c>
      <c r="B176" s="101" t="s">
        <v>538</v>
      </c>
      <c r="C176" s="102" t="s">
        <v>539</v>
      </c>
      <c r="D176" s="99" t="s">
        <v>269</v>
      </c>
      <c r="E176" s="103">
        <v>1</v>
      </c>
    </row>
    <row r="177" spans="1:5">
      <c r="A177" s="98">
        <v>175</v>
      </c>
      <c r="B177" s="101" t="s">
        <v>540</v>
      </c>
      <c r="C177" s="102" t="s">
        <v>541</v>
      </c>
      <c r="D177" s="99" t="s">
        <v>542</v>
      </c>
      <c r="E177" s="103">
        <v>1</v>
      </c>
    </row>
    <row r="178" spans="1:5">
      <c r="A178" s="98">
        <v>176</v>
      </c>
      <c r="B178" s="101" t="s">
        <v>543</v>
      </c>
      <c r="C178" s="102" t="s">
        <v>492</v>
      </c>
      <c r="D178" s="99" t="s">
        <v>269</v>
      </c>
      <c r="E178" s="103">
        <v>1</v>
      </c>
    </row>
    <row r="179" spans="1:5">
      <c r="A179" s="98">
        <v>177</v>
      </c>
      <c r="B179" s="101"/>
      <c r="C179" s="102" t="s">
        <v>368</v>
      </c>
      <c r="D179" s="99" t="s">
        <v>269</v>
      </c>
      <c r="E179" s="103">
        <v>1</v>
      </c>
    </row>
    <row r="180" spans="1:5">
      <c r="A180" s="98">
        <v>178</v>
      </c>
      <c r="B180" s="101" t="s">
        <v>544</v>
      </c>
      <c r="C180" s="102" t="s">
        <v>545</v>
      </c>
      <c r="D180" s="99" t="s">
        <v>315</v>
      </c>
      <c r="E180" s="103">
        <v>1</v>
      </c>
    </row>
    <row r="181" spans="1:5">
      <c r="A181" s="98">
        <v>179</v>
      </c>
      <c r="B181" s="101"/>
      <c r="C181" s="102" t="s">
        <v>545</v>
      </c>
      <c r="D181" s="99" t="s">
        <v>315</v>
      </c>
      <c r="E181" s="103">
        <v>1</v>
      </c>
    </row>
    <row r="182" spans="1:5">
      <c r="A182" s="98">
        <v>180</v>
      </c>
      <c r="B182" s="101" t="s">
        <v>546</v>
      </c>
      <c r="C182" s="102" t="s">
        <v>547</v>
      </c>
      <c r="D182" s="99" t="s">
        <v>251</v>
      </c>
      <c r="E182" s="103">
        <v>1</v>
      </c>
    </row>
    <row r="183" spans="1:5">
      <c r="A183" s="98">
        <v>181</v>
      </c>
      <c r="B183" s="101" t="s">
        <v>548</v>
      </c>
      <c r="C183" s="102" t="s">
        <v>368</v>
      </c>
      <c r="D183" s="99" t="s">
        <v>248</v>
      </c>
      <c r="E183" s="103">
        <v>1</v>
      </c>
    </row>
    <row r="184" spans="1:5">
      <c r="A184" s="98">
        <v>182</v>
      </c>
      <c r="B184" s="101" t="s">
        <v>549</v>
      </c>
      <c r="C184" s="102" t="s">
        <v>550</v>
      </c>
      <c r="D184" s="99" t="s">
        <v>315</v>
      </c>
      <c r="E184" s="103">
        <v>1</v>
      </c>
    </row>
    <row r="185" spans="1:5">
      <c r="A185" s="98">
        <v>183</v>
      </c>
      <c r="B185" s="101" t="s">
        <v>551</v>
      </c>
      <c r="C185" s="102" t="s">
        <v>552</v>
      </c>
      <c r="D185" s="99" t="s">
        <v>248</v>
      </c>
      <c r="E185" s="103">
        <v>1</v>
      </c>
    </row>
    <row r="186" spans="1:5">
      <c r="A186" s="98">
        <v>184</v>
      </c>
      <c r="B186" s="101" t="s">
        <v>553</v>
      </c>
      <c r="C186" s="102" t="s">
        <v>457</v>
      </c>
      <c r="D186" s="99" t="s">
        <v>269</v>
      </c>
      <c r="E186" s="103">
        <v>1</v>
      </c>
    </row>
    <row r="187" spans="1:5">
      <c r="A187" s="98">
        <v>185</v>
      </c>
      <c r="B187" s="101" t="s">
        <v>554</v>
      </c>
      <c r="C187" s="102" t="s">
        <v>555</v>
      </c>
      <c r="D187" s="99" t="s">
        <v>315</v>
      </c>
      <c r="E187" s="103">
        <v>1</v>
      </c>
    </row>
    <row r="188" spans="1:5">
      <c r="A188" s="98">
        <v>186</v>
      </c>
      <c r="B188" s="101" t="s">
        <v>556</v>
      </c>
      <c r="C188" s="102" t="s">
        <v>557</v>
      </c>
      <c r="D188" s="99" t="s">
        <v>248</v>
      </c>
      <c r="E188" s="103">
        <v>1</v>
      </c>
    </row>
    <row r="189" spans="1:5">
      <c r="A189" s="98">
        <v>187</v>
      </c>
      <c r="B189" s="101" t="s">
        <v>558</v>
      </c>
      <c r="C189" s="102" t="s">
        <v>559</v>
      </c>
      <c r="D189" s="99" t="s">
        <v>296</v>
      </c>
      <c r="E189" s="103">
        <v>1</v>
      </c>
    </row>
    <row r="190" spans="1:5">
      <c r="A190" s="98">
        <v>188</v>
      </c>
      <c r="B190" s="101" t="s">
        <v>560</v>
      </c>
      <c r="C190" s="102"/>
      <c r="D190" s="99" t="s">
        <v>248</v>
      </c>
      <c r="E190" s="99">
        <v>3</v>
      </c>
    </row>
    <row r="191" spans="1:5">
      <c r="A191" s="98">
        <v>189</v>
      </c>
      <c r="B191" s="101" t="s">
        <v>561</v>
      </c>
      <c r="C191" s="102"/>
      <c r="D191" s="99" t="s">
        <v>288</v>
      </c>
      <c r="E191" s="99">
        <v>8</v>
      </c>
    </row>
    <row r="192" spans="1:5">
      <c r="A192" s="98">
        <v>190</v>
      </c>
      <c r="B192" s="101" t="s">
        <v>562</v>
      </c>
      <c r="C192" s="102" t="s">
        <v>563</v>
      </c>
      <c r="D192" s="99" t="s">
        <v>402</v>
      </c>
      <c r="E192" s="99">
        <v>10</v>
      </c>
    </row>
    <row r="193" spans="1:5">
      <c r="A193" s="98">
        <v>191</v>
      </c>
      <c r="B193" s="101" t="s">
        <v>564</v>
      </c>
      <c r="C193" s="102"/>
      <c r="D193" s="99" t="s">
        <v>248</v>
      </c>
      <c r="E193" s="99">
        <v>15</v>
      </c>
    </row>
    <row r="194" spans="1:5">
      <c r="A194" s="98">
        <v>192</v>
      </c>
      <c r="B194" s="101" t="s">
        <v>565</v>
      </c>
      <c r="C194" s="102"/>
      <c r="D194" s="99" t="s">
        <v>248</v>
      </c>
      <c r="E194" s="99">
        <v>4</v>
      </c>
    </row>
  </sheetData>
  <mergeCells count="33">
    <mergeCell ref="B1:E1"/>
    <mergeCell ref="B3:B6"/>
    <mergeCell ref="B9:B11"/>
    <mergeCell ref="B15:B19"/>
    <mergeCell ref="B20:B21"/>
    <mergeCell ref="B23:B24"/>
    <mergeCell ref="B25:B29"/>
    <mergeCell ref="B30:B38"/>
    <mergeCell ref="B40:B41"/>
    <mergeCell ref="B42:B47"/>
    <mergeCell ref="B49:B50"/>
    <mergeCell ref="B54:B58"/>
    <mergeCell ref="B62:B64"/>
    <mergeCell ref="B68:B69"/>
    <mergeCell ref="B70:B73"/>
    <mergeCell ref="B78:B80"/>
    <mergeCell ref="B82:B83"/>
    <mergeCell ref="B87:B88"/>
    <mergeCell ref="B94:B95"/>
    <mergeCell ref="B102:B103"/>
    <mergeCell ref="B107:B108"/>
    <mergeCell ref="B109:B110"/>
    <mergeCell ref="B111:B112"/>
    <mergeCell ref="B115:B116"/>
    <mergeCell ref="B123:B124"/>
    <mergeCell ref="B127:B128"/>
    <mergeCell ref="B137:B138"/>
    <mergeCell ref="B140:B141"/>
    <mergeCell ref="B154:B155"/>
    <mergeCell ref="B163:B164"/>
    <mergeCell ref="B178:B179"/>
    <mergeCell ref="B180:B181"/>
    <mergeCell ref="C31:C32"/>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36"/>
  <sheetViews>
    <sheetView view="pageBreakPreview" zoomScaleNormal="85" topLeftCell="A78" workbookViewId="0">
      <selection activeCell="K8" sqref="J8:K8"/>
    </sheetView>
  </sheetViews>
  <sheetFormatPr defaultColWidth="9" defaultRowHeight="13.5" outlineLevelCol="4"/>
  <cols>
    <col min="1" max="1" width="9" style="76"/>
    <col min="2" max="2" width="25.625" style="76" customWidth="1"/>
    <col min="3" max="3" width="76.3166666666667" style="76" customWidth="1"/>
    <col min="4" max="4" width="8" style="76" customWidth="1"/>
    <col min="5" max="5" width="12.5" style="76" customWidth="1"/>
    <col min="6" max="16384" width="9" style="62"/>
  </cols>
  <sheetData>
    <row r="1" ht="33" customHeight="1" spans="1:5">
      <c r="A1" s="53" t="s">
        <v>566</v>
      </c>
      <c r="B1" s="54"/>
      <c r="C1" s="53"/>
      <c r="D1" s="53"/>
      <c r="E1" s="53"/>
    </row>
    <row r="2" ht="32" customHeight="1" spans="1:5">
      <c r="A2" s="77" t="s">
        <v>1</v>
      </c>
      <c r="B2" s="77" t="s">
        <v>567</v>
      </c>
      <c r="C2" s="77" t="s">
        <v>260</v>
      </c>
      <c r="D2" s="77" t="s">
        <v>233</v>
      </c>
      <c r="E2" s="77" t="s">
        <v>232</v>
      </c>
    </row>
    <row r="3" ht="18.75" spans="1:5">
      <c r="A3" s="78">
        <v>1</v>
      </c>
      <c r="B3" s="79" t="s">
        <v>568</v>
      </c>
      <c r="C3" s="79" t="s">
        <v>569</v>
      </c>
      <c r="D3" s="79" t="s">
        <v>282</v>
      </c>
      <c r="E3" s="80">
        <v>5.5</v>
      </c>
    </row>
    <row r="4" ht="18.75" spans="1:5">
      <c r="A4" s="78">
        <v>2</v>
      </c>
      <c r="B4" s="81" t="s">
        <v>568</v>
      </c>
      <c r="C4" s="81" t="s">
        <v>570</v>
      </c>
      <c r="D4" s="81" t="s">
        <v>282</v>
      </c>
      <c r="E4" s="80">
        <v>2.5</v>
      </c>
    </row>
    <row r="5" ht="18.75" spans="1:5">
      <c r="A5" s="78">
        <v>3</v>
      </c>
      <c r="B5" s="79" t="s">
        <v>568</v>
      </c>
      <c r="C5" s="79" t="s">
        <v>571</v>
      </c>
      <c r="D5" s="79" t="s">
        <v>282</v>
      </c>
      <c r="E5" s="80">
        <v>7.5</v>
      </c>
    </row>
    <row r="6" ht="18.75" spans="1:5">
      <c r="A6" s="78">
        <v>4</v>
      </c>
      <c r="B6" s="81" t="s">
        <v>568</v>
      </c>
      <c r="C6" s="81" t="s">
        <v>572</v>
      </c>
      <c r="D6" s="81" t="s">
        <v>282</v>
      </c>
      <c r="E6" s="80">
        <v>0.3</v>
      </c>
    </row>
    <row r="7" ht="18.75" spans="1:5">
      <c r="A7" s="78">
        <v>5</v>
      </c>
      <c r="B7" s="79" t="s">
        <v>568</v>
      </c>
      <c r="C7" s="79" t="s">
        <v>573</v>
      </c>
      <c r="D7" s="79" t="s">
        <v>282</v>
      </c>
      <c r="E7" s="80">
        <v>1</v>
      </c>
    </row>
    <row r="8" ht="18.75" spans="1:5">
      <c r="A8" s="78">
        <v>6</v>
      </c>
      <c r="B8" s="81" t="s">
        <v>568</v>
      </c>
      <c r="C8" s="81" t="s">
        <v>574</v>
      </c>
      <c r="D8" s="81" t="s">
        <v>282</v>
      </c>
      <c r="E8" s="80">
        <v>1</v>
      </c>
    </row>
    <row r="9" ht="18.75" spans="1:5">
      <c r="A9" s="78">
        <v>7</v>
      </c>
      <c r="B9" s="79" t="s">
        <v>568</v>
      </c>
      <c r="C9" s="79" t="s">
        <v>575</v>
      </c>
      <c r="D9" s="79" t="s">
        <v>282</v>
      </c>
      <c r="E9" s="80">
        <v>0.3</v>
      </c>
    </row>
    <row r="10" ht="18.75" spans="1:5">
      <c r="A10" s="78">
        <v>8</v>
      </c>
      <c r="B10" s="79" t="s">
        <v>576</v>
      </c>
      <c r="C10" s="79" t="s">
        <v>577</v>
      </c>
      <c r="D10" s="79" t="s">
        <v>282</v>
      </c>
      <c r="E10" s="80">
        <v>50</v>
      </c>
    </row>
    <row r="11" ht="18.75" spans="1:5">
      <c r="A11" s="78">
        <v>9</v>
      </c>
      <c r="B11" s="81" t="s">
        <v>578</v>
      </c>
      <c r="C11" s="81" t="s">
        <v>579</v>
      </c>
      <c r="D11" s="81" t="s">
        <v>580</v>
      </c>
      <c r="E11" s="80">
        <v>200</v>
      </c>
    </row>
    <row r="12" ht="18.75" spans="1:5">
      <c r="A12" s="78">
        <v>10</v>
      </c>
      <c r="B12" s="81" t="s">
        <v>578</v>
      </c>
      <c r="C12" s="81" t="s">
        <v>581</v>
      </c>
      <c r="D12" s="81" t="s">
        <v>580</v>
      </c>
      <c r="E12" s="80">
        <v>1</v>
      </c>
    </row>
    <row r="13" ht="18.75" spans="1:5">
      <c r="A13" s="78">
        <v>11</v>
      </c>
      <c r="B13" s="81" t="s">
        <v>578</v>
      </c>
      <c r="C13" s="81" t="s">
        <v>582</v>
      </c>
      <c r="D13" s="81" t="s">
        <v>580</v>
      </c>
      <c r="E13" s="80">
        <v>0.5</v>
      </c>
    </row>
    <row r="14" ht="18.75" spans="1:5">
      <c r="A14" s="78">
        <v>12</v>
      </c>
      <c r="B14" s="79" t="s">
        <v>578</v>
      </c>
      <c r="C14" s="79" t="s">
        <v>583</v>
      </c>
      <c r="D14" s="79" t="s">
        <v>580</v>
      </c>
      <c r="E14" s="80">
        <v>2</v>
      </c>
    </row>
    <row r="15" ht="18.75" spans="1:5">
      <c r="A15" s="78">
        <v>13</v>
      </c>
      <c r="B15" s="81" t="s">
        <v>578</v>
      </c>
      <c r="C15" s="81" t="s">
        <v>584</v>
      </c>
      <c r="D15" s="81" t="s">
        <v>580</v>
      </c>
      <c r="E15" s="80">
        <v>2</v>
      </c>
    </row>
    <row r="16" ht="18.75" spans="1:5">
      <c r="A16" s="78">
        <v>14</v>
      </c>
      <c r="B16" s="81" t="s">
        <v>578</v>
      </c>
      <c r="C16" s="81" t="s">
        <v>585</v>
      </c>
      <c r="D16" s="81" t="s">
        <v>580</v>
      </c>
      <c r="E16" s="80">
        <v>100</v>
      </c>
    </row>
    <row r="17" ht="18.75" spans="1:5">
      <c r="A17" s="78">
        <v>15</v>
      </c>
      <c r="B17" s="81" t="s">
        <v>578</v>
      </c>
      <c r="C17" s="81" t="s">
        <v>586</v>
      </c>
      <c r="D17" s="81" t="s">
        <v>580</v>
      </c>
      <c r="E17" s="80">
        <v>300</v>
      </c>
    </row>
    <row r="18" ht="18.75" spans="1:5">
      <c r="A18" s="78">
        <v>16</v>
      </c>
      <c r="B18" s="81" t="s">
        <v>578</v>
      </c>
      <c r="C18" s="81" t="s">
        <v>587</v>
      </c>
      <c r="D18" s="81" t="s">
        <v>580</v>
      </c>
      <c r="E18" s="80">
        <v>100</v>
      </c>
    </row>
    <row r="19" ht="18.75" spans="1:5">
      <c r="A19" s="78">
        <v>17</v>
      </c>
      <c r="B19" s="81" t="s">
        <v>578</v>
      </c>
      <c r="C19" s="81" t="s">
        <v>587</v>
      </c>
      <c r="D19" s="81" t="s">
        <v>580</v>
      </c>
      <c r="E19" s="80">
        <v>200</v>
      </c>
    </row>
    <row r="20" ht="18.75" spans="1:5">
      <c r="A20" s="78">
        <v>18</v>
      </c>
      <c r="B20" s="81" t="s">
        <v>588</v>
      </c>
      <c r="C20" s="81" t="s">
        <v>589</v>
      </c>
      <c r="D20" s="81" t="s">
        <v>580</v>
      </c>
      <c r="E20" s="80">
        <v>70</v>
      </c>
    </row>
    <row r="21" ht="18.75" spans="1:5">
      <c r="A21" s="78">
        <v>19</v>
      </c>
      <c r="B21" s="81" t="s">
        <v>588</v>
      </c>
      <c r="C21" s="81" t="s">
        <v>590</v>
      </c>
      <c r="D21" s="81" t="s">
        <v>580</v>
      </c>
      <c r="E21" s="80">
        <v>30</v>
      </c>
    </row>
    <row r="22" ht="18.75" spans="1:5">
      <c r="A22" s="78">
        <v>20</v>
      </c>
      <c r="B22" s="79" t="s">
        <v>588</v>
      </c>
      <c r="C22" s="79" t="s">
        <v>591</v>
      </c>
      <c r="D22" s="79" t="s">
        <v>580</v>
      </c>
      <c r="E22" s="80">
        <v>20</v>
      </c>
    </row>
    <row r="23" ht="18.75" spans="1:5">
      <c r="A23" s="78">
        <v>21</v>
      </c>
      <c r="B23" s="81" t="s">
        <v>588</v>
      </c>
      <c r="C23" s="81" t="s">
        <v>592</v>
      </c>
      <c r="D23" s="81" t="s">
        <v>580</v>
      </c>
      <c r="E23" s="80">
        <v>35</v>
      </c>
    </row>
    <row r="24" ht="18.75" spans="1:5">
      <c r="A24" s="78">
        <v>22</v>
      </c>
      <c r="B24" s="81" t="s">
        <v>593</v>
      </c>
      <c r="C24" s="81" t="s">
        <v>594</v>
      </c>
      <c r="D24" s="81" t="s">
        <v>414</v>
      </c>
      <c r="E24" s="80">
        <v>3</v>
      </c>
    </row>
    <row r="25" ht="18.75" spans="1:5">
      <c r="A25" s="78">
        <v>23</v>
      </c>
      <c r="B25" s="79" t="s">
        <v>595</v>
      </c>
      <c r="C25" s="79" t="s">
        <v>596</v>
      </c>
      <c r="D25" s="79" t="s">
        <v>248</v>
      </c>
      <c r="E25" s="80">
        <v>94</v>
      </c>
    </row>
    <row r="26" ht="18.75" spans="1:5">
      <c r="A26" s="78">
        <v>24</v>
      </c>
      <c r="B26" s="81" t="s">
        <v>595</v>
      </c>
      <c r="C26" s="81" t="s">
        <v>597</v>
      </c>
      <c r="D26" s="81" t="s">
        <v>248</v>
      </c>
      <c r="E26" s="80">
        <v>25</v>
      </c>
    </row>
    <row r="27" ht="18.75" spans="1:5">
      <c r="A27" s="78">
        <v>25</v>
      </c>
      <c r="B27" s="79" t="s">
        <v>595</v>
      </c>
      <c r="C27" s="79" t="s">
        <v>598</v>
      </c>
      <c r="D27" s="79" t="s">
        <v>248</v>
      </c>
      <c r="E27" s="80">
        <v>54</v>
      </c>
    </row>
    <row r="28" ht="18.75" spans="1:5">
      <c r="A28" s="78">
        <v>26</v>
      </c>
      <c r="B28" s="81" t="s">
        <v>595</v>
      </c>
      <c r="C28" s="81" t="s">
        <v>599</v>
      </c>
      <c r="D28" s="81" t="s">
        <v>248</v>
      </c>
      <c r="E28" s="80">
        <v>9</v>
      </c>
    </row>
    <row r="29" ht="18.75" spans="1:5">
      <c r="A29" s="78">
        <v>27</v>
      </c>
      <c r="B29" s="79" t="s">
        <v>595</v>
      </c>
      <c r="C29" s="79" t="s">
        <v>600</v>
      </c>
      <c r="D29" s="79" t="s">
        <v>248</v>
      </c>
      <c r="E29" s="80">
        <v>60</v>
      </c>
    </row>
    <row r="30" ht="18.75" spans="1:5">
      <c r="A30" s="78">
        <v>28</v>
      </c>
      <c r="B30" s="81" t="s">
        <v>595</v>
      </c>
      <c r="C30" s="81" t="s">
        <v>601</v>
      </c>
      <c r="D30" s="81" t="s">
        <v>248</v>
      </c>
      <c r="E30" s="80">
        <v>30</v>
      </c>
    </row>
    <row r="31" ht="18.75" spans="1:5">
      <c r="A31" s="78">
        <v>29</v>
      </c>
      <c r="B31" s="81" t="s">
        <v>602</v>
      </c>
      <c r="C31" s="79" t="s">
        <v>603</v>
      </c>
      <c r="D31" s="79" t="s">
        <v>248</v>
      </c>
      <c r="E31" s="80">
        <v>38</v>
      </c>
    </row>
    <row r="32" ht="18.75" spans="1:5">
      <c r="A32" s="78">
        <v>30</v>
      </c>
      <c r="B32" s="81" t="s">
        <v>604</v>
      </c>
      <c r="C32" s="81" t="s">
        <v>605</v>
      </c>
      <c r="D32" s="81" t="s">
        <v>248</v>
      </c>
      <c r="E32" s="80">
        <v>10</v>
      </c>
    </row>
    <row r="33" ht="18.75" spans="1:5">
      <c r="A33" s="78">
        <v>31</v>
      </c>
      <c r="B33" s="79" t="s">
        <v>604</v>
      </c>
      <c r="C33" s="79" t="s">
        <v>606</v>
      </c>
      <c r="D33" s="79" t="s">
        <v>248</v>
      </c>
      <c r="E33" s="80">
        <v>6</v>
      </c>
    </row>
    <row r="34" ht="18.75" spans="1:5">
      <c r="A34" s="78">
        <v>32</v>
      </c>
      <c r="B34" s="79" t="s">
        <v>607</v>
      </c>
      <c r="C34" s="79" t="s">
        <v>608</v>
      </c>
      <c r="D34" s="79" t="s">
        <v>248</v>
      </c>
      <c r="E34" s="80">
        <v>3</v>
      </c>
    </row>
    <row r="35" ht="18.75" spans="1:5">
      <c r="A35" s="78">
        <v>33</v>
      </c>
      <c r="B35" s="79" t="s">
        <v>607</v>
      </c>
      <c r="C35" s="79" t="s">
        <v>609</v>
      </c>
      <c r="D35" s="79" t="s">
        <v>248</v>
      </c>
      <c r="E35" s="80">
        <v>1</v>
      </c>
    </row>
    <row r="36" ht="18.75" spans="1:5">
      <c r="A36" s="78">
        <v>34</v>
      </c>
      <c r="B36" s="81" t="s">
        <v>607</v>
      </c>
      <c r="C36" s="81" t="s">
        <v>610</v>
      </c>
      <c r="D36" s="81" t="s">
        <v>248</v>
      </c>
      <c r="E36" s="80">
        <v>2</v>
      </c>
    </row>
    <row r="37" ht="18.75" spans="1:5">
      <c r="A37" s="78">
        <v>35</v>
      </c>
      <c r="B37" s="81" t="s">
        <v>607</v>
      </c>
      <c r="C37" s="81" t="s">
        <v>611</v>
      </c>
      <c r="D37" s="81" t="s">
        <v>248</v>
      </c>
      <c r="E37" s="80">
        <v>8</v>
      </c>
    </row>
    <row r="38" ht="18.75" spans="1:5">
      <c r="A38" s="78">
        <v>36</v>
      </c>
      <c r="B38" s="79" t="s">
        <v>607</v>
      </c>
      <c r="C38" s="79" t="s">
        <v>612</v>
      </c>
      <c r="D38" s="79" t="s">
        <v>248</v>
      </c>
      <c r="E38" s="80">
        <v>3</v>
      </c>
    </row>
    <row r="39" ht="18.75" spans="1:5">
      <c r="A39" s="78">
        <v>37</v>
      </c>
      <c r="B39" s="81" t="s">
        <v>613</v>
      </c>
      <c r="C39" s="81" t="s">
        <v>614</v>
      </c>
      <c r="D39" s="81" t="s">
        <v>248</v>
      </c>
      <c r="E39" s="80">
        <v>8</v>
      </c>
    </row>
    <row r="40" ht="18.75" spans="1:5">
      <c r="A40" s="78">
        <v>38</v>
      </c>
      <c r="B40" s="81" t="s">
        <v>613</v>
      </c>
      <c r="C40" s="81" t="s">
        <v>615</v>
      </c>
      <c r="D40" s="81" t="s">
        <v>248</v>
      </c>
      <c r="E40" s="80">
        <v>8</v>
      </c>
    </row>
    <row r="41" ht="18.75" spans="1:5">
      <c r="A41" s="78">
        <v>39</v>
      </c>
      <c r="B41" s="81" t="s">
        <v>613</v>
      </c>
      <c r="C41" s="81" t="s">
        <v>616</v>
      </c>
      <c r="D41" s="81" t="s">
        <v>248</v>
      </c>
      <c r="E41" s="80">
        <v>8</v>
      </c>
    </row>
    <row r="42" ht="18.75" spans="1:5">
      <c r="A42" s="78">
        <v>40</v>
      </c>
      <c r="B42" s="79" t="s">
        <v>613</v>
      </c>
      <c r="C42" s="79" t="s">
        <v>617</v>
      </c>
      <c r="D42" s="79" t="s">
        <v>248</v>
      </c>
      <c r="E42" s="80">
        <v>80</v>
      </c>
    </row>
    <row r="43" ht="18.75" spans="1:5">
      <c r="A43" s="78">
        <v>41</v>
      </c>
      <c r="B43" s="79" t="s">
        <v>613</v>
      </c>
      <c r="C43" s="79" t="s">
        <v>618</v>
      </c>
      <c r="D43" s="79" t="s">
        <v>248</v>
      </c>
      <c r="E43" s="80">
        <v>58</v>
      </c>
    </row>
    <row r="44" ht="18.75" spans="1:5">
      <c r="A44" s="78">
        <v>42</v>
      </c>
      <c r="B44" s="79" t="s">
        <v>613</v>
      </c>
      <c r="C44" s="79" t="s">
        <v>619</v>
      </c>
      <c r="D44" s="79" t="s">
        <v>248</v>
      </c>
      <c r="E44" s="80">
        <v>36</v>
      </c>
    </row>
    <row r="45" ht="18.75" spans="1:5">
      <c r="A45" s="78">
        <v>43</v>
      </c>
      <c r="B45" s="79" t="s">
        <v>613</v>
      </c>
      <c r="C45" s="79" t="s">
        <v>620</v>
      </c>
      <c r="D45" s="79" t="s">
        <v>248</v>
      </c>
      <c r="E45" s="80">
        <v>30</v>
      </c>
    </row>
    <row r="46" ht="18.75" spans="1:5">
      <c r="A46" s="78">
        <v>44</v>
      </c>
      <c r="B46" s="81" t="s">
        <v>613</v>
      </c>
      <c r="C46" s="81" t="s">
        <v>621</v>
      </c>
      <c r="D46" s="81" t="s">
        <v>248</v>
      </c>
      <c r="E46" s="80">
        <v>40</v>
      </c>
    </row>
    <row r="47" ht="18.75" spans="1:5">
      <c r="A47" s="78">
        <v>45</v>
      </c>
      <c r="B47" s="81" t="s">
        <v>613</v>
      </c>
      <c r="C47" s="81" t="s">
        <v>622</v>
      </c>
      <c r="D47" s="81" t="s">
        <v>248</v>
      </c>
      <c r="E47" s="80">
        <v>40</v>
      </c>
    </row>
    <row r="48" ht="18.75" spans="1:5">
      <c r="A48" s="78">
        <v>46</v>
      </c>
      <c r="B48" s="81" t="s">
        <v>613</v>
      </c>
      <c r="C48" s="81" t="s">
        <v>623</v>
      </c>
      <c r="D48" s="81" t="s">
        <v>248</v>
      </c>
      <c r="E48" s="80">
        <v>50</v>
      </c>
    </row>
    <row r="49" ht="18.75" spans="1:5">
      <c r="A49" s="78">
        <v>47</v>
      </c>
      <c r="B49" s="81" t="s">
        <v>613</v>
      </c>
      <c r="C49" s="81" t="s">
        <v>624</v>
      </c>
      <c r="D49" s="81" t="s">
        <v>248</v>
      </c>
      <c r="E49" s="80">
        <v>90</v>
      </c>
    </row>
    <row r="50" ht="18.75" spans="1:5">
      <c r="A50" s="78">
        <v>48</v>
      </c>
      <c r="B50" s="79" t="s">
        <v>625</v>
      </c>
      <c r="C50" s="79" t="s">
        <v>626</v>
      </c>
      <c r="D50" s="79" t="s">
        <v>248</v>
      </c>
      <c r="E50" s="80">
        <v>28</v>
      </c>
    </row>
    <row r="51" ht="18.75" spans="1:5">
      <c r="A51" s="78">
        <v>49</v>
      </c>
      <c r="B51" s="81" t="s">
        <v>625</v>
      </c>
      <c r="C51" s="81" t="s">
        <v>627</v>
      </c>
      <c r="D51" s="81" t="s">
        <v>248</v>
      </c>
      <c r="E51" s="80">
        <v>21</v>
      </c>
    </row>
    <row r="52" ht="18.75" spans="1:5">
      <c r="A52" s="78">
        <v>50</v>
      </c>
      <c r="B52" s="81" t="s">
        <v>628</v>
      </c>
      <c r="C52" s="81" t="s">
        <v>626</v>
      </c>
      <c r="D52" s="81" t="s">
        <v>248</v>
      </c>
      <c r="E52" s="80">
        <v>100</v>
      </c>
    </row>
    <row r="53" ht="18.75" spans="1:5">
      <c r="A53" s="78">
        <v>51</v>
      </c>
      <c r="B53" s="79" t="s">
        <v>628</v>
      </c>
      <c r="C53" s="81" t="s">
        <v>629</v>
      </c>
      <c r="D53" s="81" t="s">
        <v>248</v>
      </c>
      <c r="E53" s="80">
        <v>212</v>
      </c>
    </row>
    <row r="54" ht="18.75" spans="1:5">
      <c r="A54" s="78">
        <v>52</v>
      </c>
      <c r="B54" s="81" t="s">
        <v>630</v>
      </c>
      <c r="C54" s="81" t="s">
        <v>631</v>
      </c>
      <c r="D54" s="81" t="s">
        <v>248</v>
      </c>
      <c r="E54" s="80">
        <v>50</v>
      </c>
    </row>
    <row r="55" ht="18.75" spans="1:5">
      <c r="A55" s="78">
        <v>53</v>
      </c>
      <c r="B55" s="79" t="s">
        <v>630</v>
      </c>
      <c r="C55" s="79" t="s">
        <v>632</v>
      </c>
      <c r="D55" s="79" t="s">
        <v>248</v>
      </c>
      <c r="E55" s="80">
        <v>70</v>
      </c>
    </row>
    <row r="56" ht="18.75" spans="1:5">
      <c r="A56" s="78">
        <v>54</v>
      </c>
      <c r="B56" s="79" t="s">
        <v>630</v>
      </c>
      <c r="C56" s="79" t="s">
        <v>633</v>
      </c>
      <c r="D56" s="79" t="s">
        <v>248</v>
      </c>
      <c r="E56" s="80">
        <v>250</v>
      </c>
    </row>
    <row r="57" ht="18.75" spans="1:5">
      <c r="A57" s="78">
        <v>55</v>
      </c>
      <c r="B57" s="79" t="s">
        <v>630</v>
      </c>
      <c r="C57" s="79" t="s">
        <v>634</v>
      </c>
      <c r="D57" s="79" t="s">
        <v>248</v>
      </c>
      <c r="E57" s="80">
        <v>90</v>
      </c>
    </row>
    <row r="58" ht="18.75" spans="1:5">
      <c r="A58" s="78">
        <v>56</v>
      </c>
      <c r="B58" s="79" t="s">
        <v>630</v>
      </c>
      <c r="C58" s="79" t="s">
        <v>635</v>
      </c>
      <c r="D58" s="79" t="s">
        <v>248</v>
      </c>
      <c r="E58" s="80">
        <v>90</v>
      </c>
    </row>
    <row r="59" ht="18.75" spans="1:5">
      <c r="A59" s="78">
        <v>57</v>
      </c>
      <c r="B59" s="79" t="s">
        <v>636</v>
      </c>
      <c r="C59" s="79" t="s">
        <v>637</v>
      </c>
      <c r="D59" s="79" t="s">
        <v>248</v>
      </c>
      <c r="E59" s="80">
        <v>180</v>
      </c>
    </row>
    <row r="60" ht="18.75" spans="1:5">
      <c r="A60" s="78">
        <v>58</v>
      </c>
      <c r="B60" s="81" t="s">
        <v>636</v>
      </c>
      <c r="C60" s="81" t="s">
        <v>638</v>
      </c>
      <c r="D60" s="81" t="s">
        <v>248</v>
      </c>
      <c r="E60" s="80">
        <v>180</v>
      </c>
    </row>
    <row r="61" ht="18.75" spans="1:5">
      <c r="A61" s="78">
        <v>59</v>
      </c>
      <c r="B61" s="79" t="s">
        <v>639</v>
      </c>
      <c r="C61" s="79" t="s">
        <v>640</v>
      </c>
      <c r="D61" s="79" t="s">
        <v>248</v>
      </c>
      <c r="E61" s="80">
        <v>13</v>
      </c>
    </row>
    <row r="62" ht="18.75" spans="1:5">
      <c r="A62" s="78">
        <v>60</v>
      </c>
      <c r="B62" s="81" t="s">
        <v>639</v>
      </c>
      <c r="C62" s="81" t="s">
        <v>641</v>
      </c>
      <c r="D62" s="81" t="s">
        <v>248</v>
      </c>
      <c r="E62" s="80">
        <v>19</v>
      </c>
    </row>
    <row r="63" ht="18.75" spans="1:5">
      <c r="A63" s="78">
        <v>61</v>
      </c>
      <c r="B63" s="79" t="s">
        <v>639</v>
      </c>
      <c r="C63" s="79" t="s">
        <v>642</v>
      </c>
      <c r="D63" s="79" t="s">
        <v>248</v>
      </c>
      <c r="E63" s="80">
        <v>25</v>
      </c>
    </row>
    <row r="64" ht="18.75" spans="1:5">
      <c r="A64" s="78">
        <v>62</v>
      </c>
      <c r="B64" s="79" t="s">
        <v>639</v>
      </c>
      <c r="C64" s="79" t="s">
        <v>643</v>
      </c>
      <c r="D64" s="79" t="s">
        <v>248</v>
      </c>
      <c r="E64" s="80">
        <v>45</v>
      </c>
    </row>
    <row r="65" ht="18.75" spans="1:5">
      <c r="A65" s="78">
        <v>63</v>
      </c>
      <c r="B65" s="81" t="s">
        <v>644</v>
      </c>
      <c r="C65" s="81" t="s">
        <v>645</v>
      </c>
      <c r="D65" s="81" t="s">
        <v>248</v>
      </c>
      <c r="E65" s="80">
        <v>3</v>
      </c>
    </row>
    <row r="66" ht="18.75" spans="1:5">
      <c r="A66" s="78">
        <v>64</v>
      </c>
      <c r="B66" s="79" t="s">
        <v>646</v>
      </c>
      <c r="C66" s="79" t="s">
        <v>647</v>
      </c>
      <c r="D66" s="79" t="s">
        <v>248</v>
      </c>
      <c r="E66" s="80">
        <v>8</v>
      </c>
    </row>
    <row r="67" ht="18.75" spans="1:5">
      <c r="A67" s="78">
        <v>65</v>
      </c>
      <c r="B67" s="81" t="s">
        <v>646</v>
      </c>
      <c r="C67" s="81" t="s">
        <v>648</v>
      </c>
      <c r="D67" s="81" t="s">
        <v>248</v>
      </c>
      <c r="E67" s="80">
        <v>2</v>
      </c>
    </row>
    <row r="68" ht="18.75" spans="1:5">
      <c r="A68" s="78">
        <v>66</v>
      </c>
      <c r="B68" s="79" t="s">
        <v>646</v>
      </c>
      <c r="C68" s="79" t="s">
        <v>649</v>
      </c>
      <c r="D68" s="79" t="s">
        <v>248</v>
      </c>
      <c r="E68" s="80">
        <v>14</v>
      </c>
    </row>
    <row r="69" ht="18.75" spans="1:5">
      <c r="A69" s="78">
        <v>67</v>
      </c>
      <c r="B69" s="79" t="s">
        <v>646</v>
      </c>
      <c r="C69" s="79" t="s">
        <v>650</v>
      </c>
      <c r="D69" s="79" t="s">
        <v>248</v>
      </c>
      <c r="E69" s="80">
        <v>6</v>
      </c>
    </row>
    <row r="70" ht="18.75" spans="1:5">
      <c r="A70" s="78">
        <v>68</v>
      </c>
      <c r="B70" s="81" t="s">
        <v>646</v>
      </c>
      <c r="C70" s="81" t="s">
        <v>651</v>
      </c>
      <c r="D70" s="81" t="s">
        <v>248</v>
      </c>
      <c r="E70" s="80">
        <v>8</v>
      </c>
    </row>
    <row r="71" ht="18.75" spans="1:5">
      <c r="A71" s="78">
        <v>69</v>
      </c>
      <c r="B71" s="79" t="s">
        <v>646</v>
      </c>
      <c r="C71" s="79" t="s">
        <v>652</v>
      </c>
      <c r="D71" s="79" t="s">
        <v>248</v>
      </c>
      <c r="E71" s="80">
        <v>18</v>
      </c>
    </row>
    <row r="72" ht="18.75" spans="1:5">
      <c r="A72" s="78">
        <v>70</v>
      </c>
      <c r="B72" s="81" t="s">
        <v>646</v>
      </c>
      <c r="C72" s="81" t="s">
        <v>653</v>
      </c>
      <c r="D72" s="81" t="s">
        <v>248</v>
      </c>
      <c r="E72" s="80">
        <v>3</v>
      </c>
    </row>
    <row r="73" ht="18.75" spans="1:5">
      <c r="A73" s="78">
        <v>71</v>
      </c>
      <c r="B73" s="81" t="s">
        <v>646</v>
      </c>
      <c r="C73" s="81" t="s">
        <v>654</v>
      </c>
      <c r="D73" s="81" t="s">
        <v>248</v>
      </c>
      <c r="E73" s="80">
        <v>4</v>
      </c>
    </row>
    <row r="74" ht="18.75" spans="1:5">
      <c r="A74" s="78">
        <v>72</v>
      </c>
      <c r="B74" s="79" t="s">
        <v>646</v>
      </c>
      <c r="C74" s="79" t="s">
        <v>655</v>
      </c>
      <c r="D74" s="79" t="s">
        <v>248</v>
      </c>
      <c r="E74" s="80">
        <v>300</v>
      </c>
    </row>
    <row r="75" ht="18.75" spans="1:5">
      <c r="A75" s="78">
        <v>73</v>
      </c>
      <c r="B75" s="79" t="s">
        <v>646</v>
      </c>
      <c r="C75" s="79" t="s">
        <v>656</v>
      </c>
      <c r="D75" s="79" t="s">
        <v>248</v>
      </c>
      <c r="E75" s="80">
        <v>10</v>
      </c>
    </row>
    <row r="76" ht="18.75" spans="1:5">
      <c r="A76" s="78">
        <v>74</v>
      </c>
      <c r="B76" s="79" t="s">
        <v>646</v>
      </c>
      <c r="C76" s="79" t="s">
        <v>657</v>
      </c>
      <c r="D76" s="79" t="s">
        <v>248</v>
      </c>
      <c r="E76" s="80">
        <v>250</v>
      </c>
    </row>
    <row r="77" ht="18.75" spans="1:5">
      <c r="A77" s="78">
        <v>75</v>
      </c>
      <c r="B77" s="81" t="s">
        <v>646</v>
      </c>
      <c r="C77" s="81" t="s">
        <v>658</v>
      </c>
      <c r="D77" s="81" t="s">
        <v>248</v>
      </c>
      <c r="E77" s="80">
        <v>30</v>
      </c>
    </row>
    <row r="78" ht="18.75" spans="1:5">
      <c r="A78" s="78">
        <v>76</v>
      </c>
      <c r="B78" s="81" t="s">
        <v>646</v>
      </c>
      <c r="C78" s="81" t="s">
        <v>659</v>
      </c>
      <c r="D78" s="81" t="s">
        <v>248</v>
      </c>
      <c r="E78" s="80">
        <v>70</v>
      </c>
    </row>
    <row r="79" ht="18.75" spans="1:5">
      <c r="A79" s="78">
        <v>77</v>
      </c>
      <c r="B79" s="81" t="s">
        <v>646</v>
      </c>
      <c r="C79" s="81" t="s">
        <v>660</v>
      </c>
      <c r="D79" s="81" t="s">
        <v>248</v>
      </c>
      <c r="E79" s="80">
        <v>16</v>
      </c>
    </row>
    <row r="80" ht="18.75" spans="1:5">
      <c r="A80" s="78">
        <v>78</v>
      </c>
      <c r="B80" s="81" t="s">
        <v>646</v>
      </c>
      <c r="C80" s="81" t="s">
        <v>661</v>
      </c>
      <c r="D80" s="81" t="s">
        <v>248</v>
      </c>
      <c r="E80" s="80">
        <v>400</v>
      </c>
    </row>
    <row r="81" ht="18.75" spans="1:5">
      <c r="A81" s="78">
        <v>79</v>
      </c>
      <c r="B81" s="79" t="s">
        <v>662</v>
      </c>
      <c r="C81" s="79" t="s">
        <v>663</v>
      </c>
      <c r="D81" s="79" t="s">
        <v>277</v>
      </c>
      <c r="E81" s="80">
        <v>4</v>
      </c>
    </row>
    <row r="82" ht="18.75" spans="1:5">
      <c r="A82" s="78">
        <v>80</v>
      </c>
      <c r="B82" s="81" t="s">
        <v>662</v>
      </c>
      <c r="C82" s="81" t="s">
        <v>664</v>
      </c>
      <c r="D82" s="81" t="s">
        <v>277</v>
      </c>
      <c r="E82" s="80">
        <v>4</v>
      </c>
    </row>
    <row r="83" ht="18.75" spans="1:5">
      <c r="A83" s="78">
        <v>81</v>
      </c>
      <c r="B83" s="79" t="s">
        <v>662</v>
      </c>
      <c r="C83" s="79" t="s">
        <v>665</v>
      </c>
      <c r="D83" s="79" t="s">
        <v>277</v>
      </c>
      <c r="E83" s="80">
        <v>25</v>
      </c>
    </row>
    <row r="84" ht="18.75" spans="1:5">
      <c r="A84" s="78">
        <v>82</v>
      </c>
      <c r="B84" s="81" t="s">
        <v>662</v>
      </c>
      <c r="C84" s="81" t="s">
        <v>666</v>
      </c>
      <c r="D84" s="81" t="s">
        <v>277</v>
      </c>
      <c r="E84" s="80">
        <v>31</v>
      </c>
    </row>
    <row r="85" ht="18.75" spans="1:5">
      <c r="A85" s="78">
        <v>83</v>
      </c>
      <c r="B85" s="79" t="s">
        <v>667</v>
      </c>
      <c r="C85" s="79" t="s">
        <v>668</v>
      </c>
      <c r="D85" s="79" t="s">
        <v>277</v>
      </c>
      <c r="E85" s="80">
        <v>1</v>
      </c>
    </row>
    <row r="86" ht="18.75" spans="1:5">
      <c r="A86" s="78">
        <v>84</v>
      </c>
      <c r="B86" s="79" t="s">
        <v>667</v>
      </c>
      <c r="C86" s="79" t="s">
        <v>669</v>
      </c>
      <c r="D86" s="79" t="s">
        <v>277</v>
      </c>
      <c r="E86" s="80">
        <v>1</v>
      </c>
    </row>
    <row r="87" ht="18.75" spans="1:5">
      <c r="A87" s="78">
        <v>85</v>
      </c>
      <c r="B87" s="79" t="s">
        <v>670</v>
      </c>
      <c r="C87" s="79" t="s">
        <v>671</v>
      </c>
      <c r="D87" s="79" t="s">
        <v>277</v>
      </c>
      <c r="E87" s="80">
        <v>2</v>
      </c>
    </row>
    <row r="88" ht="18.75" spans="1:5">
      <c r="A88" s="78">
        <v>86</v>
      </c>
      <c r="B88" s="81" t="s">
        <v>670</v>
      </c>
      <c r="C88" s="81" t="s">
        <v>672</v>
      </c>
      <c r="D88" s="81" t="s">
        <v>248</v>
      </c>
      <c r="E88" s="80">
        <v>10</v>
      </c>
    </row>
    <row r="89" ht="18.75" spans="1:5">
      <c r="A89" s="78">
        <v>87</v>
      </c>
      <c r="B89" s="81" t="s">
        <v>670</v>
      </c>
      <c r="C89" s="81" t="s">
        <v>673</v>
      </c>
      <c r="D89" s="81" t="s">
        <v>248</v>
      </c>
      <c r="E89" s="80">
        <v>10</v>
      </c>
    </row>
    <row r="90" ht="18.75" spans="1:5">
      <c r="A90" s="78">
        <v>88</v>
      </c>
      <c r="B90" s="81" t="s">
        <v>670</v>
      </c>
      <c r="C90" s="81" t="s">
        <v>674</v>
      </c>
      <c r="D90" s="81" t="s">
        <v>248</v>
      </c>
      <c r="E90" s="80">
        <v>20</v>
      </c>
    </row>
    <row r="91" ht="18.75" spans="1:5">
      <c r="A91" s="78">
        <v>89</v>
      </c>
      <c r="B91" s="81" t="s">
        <v>670</v>
      </c>
      <c r="C91" s="81" t="s">
        <v>675</v>
      </c>
      <c r="D91" s="81" t="s">
        <v>248</v>
      </c>
      <c r="E91" s="80">
        <v>15</v>
      </c>
    </row>
    <row r="92" ht="18.75" spans="1:5">
      <c r="A92" s="78">
        <v>90</v>
      </c>
      <c r="B92" s="81" t="s">
        <v>670</v>
      </c>
      <c r="C92" s="81" t="s">
        <v>676</v>
      </c>
      <c r="D92" s="81" t="s">
        <v>248</v>
      </c>
      <c r="E92" s="80">
        <v>19</v>
      </c>
    </row>
    <row r="93" ht="18.75" spans="1:5">
      <c r="A93" s="78">
        <v>91</v>
      </c>
      <c r="B93" s="81" t="s">
        <v>670</v>
      </c>
      <c r="C93" s="81" t="s">
        <v>677</v>
      </c>
      <c r="D93" s="81" t="s">
        <v>248</v>
      </c>
      <c r="E93" s="80">
        <v>10</v>
      </c>
    </row>
    <row r="94" ht="18.75" spans="1:5">
      <c r="A94" s="78">
        <v>92</v>
      </c>
      <c r="B94" s="79" t="s">
        <v>670</v>
      </c>
      <c r="C94" s="79" t="s">
        <v>678</v>
      </c>
      <c r="D94" s="79" t="s">
        <v>277</v>
      </c>
      <c r="E94" s="80">
        <v>2</v>
      </c>
    </row>
    <row r="95" ht="18.75" spans="1:5">
      <c r="A95" s="78">
        <v>93</v>
      </c>
      <c r="B95" s="79" t="s">
        <v>670</v>
      </c>
      <c r="C95" s="79" t="s">
        <v>679</v>
      </c>
      <c r="D95" s="79" t="s">
        <v>277</v>
      </c>
      <c r="E95" s="80">
        <v>1</v>
      </c>
    </row>
    <row r="96" ht="18.75" spans="1:5">
      <c r="A96" s="78">
        <v>94</v>
      </c>
      <c r="B96" s="79" t="s">
        <v>670</v>
      </c>
      <c r="C96" s="79" t="s">
        <v>680</v>
      </c>
      <c r="D96" s="79" t="s">
        <v>277</v>
      </c>
      <c r="E96" s="80">
        <v>2</v>
      </c>
    </row>
    <row r="97" ht="18.75" spans="1:5">
      <c r="A97" s="78">
        <v>95</v>
      </c>
      <c r="B97" s="81" t="s">
        <v>670</v>
      </c>
      <c r="C97" s="81" t="s">
        <v>681</v>
      </c>
      <c r="D97" s="81" t="s">
        <v>277</v>
      </c>
      <c r="E97" s="80">
        <v>0.5</v>
      </c>
    </row>
    <row r="98" ht="18.75" spans="1:5">
      <c r="A98" s="78">
        <v>96</v>
      </c>
      <c r="B98" s="79" t="s">
        <v>670</v>
      </c>
      <c r="C98" s="79" t="s">
        <v>682</v>
      </c>
      <c r="D98" s="79" t="s">
        <v>277</v>
      </c>
      <c r="E98" s="80">
        <v>1</v>
      </c>
    </row>
    <row r="99" ht="18.75" spans="1:5">
      <c r="A99" s="78">
        <v>97</v>
      </c>
      <c r="B99" s="81" t="s">
        <v>670</v>
      </c>
      <c r="C99" s="81" t="s">
        <v>683</v>
      </c>
      <c r="D99" s="81" t="s">
        <v>277</v>
      </c>
      <c r="E99" s="80">
        <v>5</v>
      </c>
    </row>
    <row r="100" ht="18.75" spans="1:5">
      <c r="A100" s="78">
        <v>98</v>
      </c>
      <c r="B100" s="79" t="s">
        <v>670</v>
      </c>
      <c r="C100" s="79" t="s">
        <v>684</v>
      </c>
      <c r="D100" s="79" t="s">
        <v>277</v>
      </c>
      <c r="E100" s="80">
        <v>6</v>
      </c>
    </row>
    <row r="101" ht="18.75" spans="1:5">
      <c r="A101" s="78">
        <v>99</v>
      </c>
      <c r="B101" s="81" t="s">
        <v>670</v>
      </c>
      <c r="C101" s="81" t="s">
        <v>685</v>
      </c>
      <c r="D101" s="81" t="s">
        <v>277</v>
      </c>
      <c r="E101" s="80">
        <v>4.5</v>
      </c>
    </row>
    <row r="102" ht="18.75" spans="1:5">
      <c r="A102" s="78">
        <v>100</v>
      </c>
      <c r="B102" s="79" t="s">
        <v>670</v>
      </c>
      <c r="C102" s="79" t="s">
        <v>686</v>
      </c>
      <c r="D102" s="79" t="s">
        <v>277</v>
      </c>
      <c r="E102" s="80">
        <v>0.5</v>
      </c>
    </row>
    <row r="103" ht="18.75" spans="1:5">
      <c r="A103" s="78">
        <v>101</v>
      </c>
      <c r="B103" s="81" t="s">
        <v>670</v>
      </c>
      <c r="C103" s="81" t="s">
        <v>687</v>
      </c>
      <c r="D103" s="81" t="s">
        <v>277</v>
      </c>
      <c r="E103" s="80">
        <v>0.5</v>
      </c>
    </row>
    <row r="104" ht="18.75" spans="1:5">
      <c r="A104" s="78">
        <v>102</v>
      </c>
      <c r="B104" s="79" t="s">
        <v>670</v>
      </c>
      <c r="C104" s="79" t="s">
        <v>688</v>
      </c>
      <c r="D104" s="79" t="s">
        <v>277</v>
      </c>
      <c r="E104" s="80">
        <v>0.5</v>
      </c>
    </row>
    <row r="105" ht="18.75" spans="1:5">
      <c r="A105" s="78">
        <v>103</v>
      </c>
      <c r="B105" s="79" t="s">
        <v>689</v>
      </c>
      <c r="C105" s="79" t="s">
        <v>690</v>
      </c>
      <c r="D105" s="79" t="s">
        <v>277</v>
      </c>
      <c r="E105" s="80">
        <v>1</v>
      </c>
    </row>
    <row r="106" ht="18.75" spans="1:5">
      <c r="A106" s="78">
        <v>104</v>
      </c>
      <c r="B106" s="81" t="s">
        <v>689</v>
      </c>
      <c r="C106" s="81" t="s">
        <v>691</v>
      </c>
      <c r="D106" s="81" t="s">
        <v>277</v>
      </c>
      <c r="E106" s="80">
        <v>1</v>
      </c>
    </row>
    <row r="107" ht="18.75" spans="1:5">
      <c r="A107" s="78">
        <v>105</v>
      </c>
      <c r="B107" s="81" t="s">
        <v>689</v>
      </c>
      <c r="C107" s="81" t="s">
        <v>692</v>
      </c>
      <c r="D107" s="81" t="s">
        <v>277</v>
      </c>
      <c r="E107" s="80">
        <v>0.8</v>
      </c>
    </row>
    <row r="108" ht="18.75" spans="1:5">
      <c r="A108" s="78">
        <v>106</v>
      </c>
      <c r="B108" s="79" t="s">
        <v>689</v>
      </c>
      <c r="C108" s="79" t="s">
        <v>693</v>
      </c>
      <c r="D108" s="79" t="s">
        <v>277</v>
      </c>
      <c r="E108" s="80">
        <v>1</v>
      </c>
    </row>
    <row r="109" ht="18.75" spans="1:5">
      <c r="A109" s="78">
        <v>107</v>
      </c>
      <c r="B109" s="81" t="s">
        <v>689</v>
      </c>
      <c r="C109" s="81" t="s">
        <v>694</v>
      </c>
      <c r="D109" s="81" t="s">
        <v>277</v>
      </c>
      <c r="E109" s="80">
        <v>0.8</v>
      </c>
    </row>
    <row r="110" ht="18.75" spans="1:5">
      <c r="A110" s="78">
        <v>108</v>
      </c>
      <c r="B110" s="79" t="s">
        <v>689</v>
      </c>
      <c r="C110" s="79" t="s">
        <v>695</v>
      </c>
      <c r="D110" s="79" t="s">
        <v>277</v>
      </c>
      <c r="E110" s="80">
        <v>1</v>
      </c>
    </row>
    <row r="111" ht="18.75" spans="1:5">
      <c r="A111" s="78">
        <v>109</v>
      </c>
      <c r="B111" s="79" t="s">
        <v>689</v>
      </c>
      <c r="C111" s="79" t="s">
        <v>696</v>
      </c>
      <c r="D111" s="79" t="s">
        <v>277</v>
      </c>
      <c r="E111" s="80">
        <v>1</v>
      </c>
    </row>
    <row r="112" ht="18.75" spans="1:5">
      <c r="A112" s="78">
        <v>110</v>
      </c>
      <c r="B112" s="82" t="s">
        <v>697</v>
      </c>
      <c r="C112" s="83" t="s">
        <v>698</v>
      </c>
      <c r="D112" s="82" t="s">
        <v>402</v>
      </c>
      <c r="E112" s="80">
        <v>2</v>
      </c>
    </row>
    <row r="113" ht="37.5" spans="1:5">
      <c r="A113" s="78">
        <v>111</v>
      </c>
      <c r="B113" s="79" t="s">
        <v>699</v>
      </c>
      <c r="C113" s="79" t="s">
        <v>700</v>
      </c>
      <c r="D113" s="79" t="s">
        <v>248</v>
      </c>
      <c r="E113" s="80">
        <v>19</v>
      </c>
    </row>
    <row r="114" ht="18.75" spans="1:5">
      <c r="A114" s="78">
        <v>112</v>
      </c>
      <c r="B114" s="81" t="s">
        <v>701</v>
      </c>
      <c r="C114" s="81" t="s">
        <v>702</v>
      </c>
      <c r="D114" s="81" t="s">
        <v>282</v>
      </c>
      <c r="E114" s="80">
        <v>106</v>
      </c>
    </row>
    <row r="115" ht="18.75" spans="1:5">
      <c r="A115" s="78">
        <v>113</v>
      </c>
      <c r="B115" s="79" t="s">
        <v>703</v>
      </c>
      <c r="C115" s="79" t="s">
        <v>704</v>
      </c>
      <c r="D115" s="79" t="s">
        <v>282</v>
      </c>
      <c r="E115" s="80">
        <v>35</v>
      </c>
    </row>
    <row r="116" ht="18.75" spans="1:5">
      <c r="A116" s="78">
        <v>114</v>
      </c>
      <c r="B116" s="81" t="s">
        <v>703</v>
      </c>
      <c r="C116" s="81" t="s">
        <v>705</v>
      </c>
      <c r="D116" s="81" t="s">
        <v>282</v>
      </c>
      <c r="E116" s="80">
        <v>10</v>
      </c>
    </row>
    <row r="117" ht="18.75" spans="1:5">
      <c r="A117" s="78">
        <v>115</v>
      </c>
      <c r="B117" s="79" t="s">
        <v>706</v>
      </c>
      <c r="C117" s="79" t="s">
        <v>707</v>
      </c>
      <c r="D117" s="79" t="s">
        <v>248</v>
      </c>
      <c r="E117" s="80">
        <v>5</v>
      </c>
    </row>
    <row r="118" ht="18.75" spans="1:5">
      <c r="A118" s="78">
        <v>116</v>
      </c>
      <c r="B118" s="81" t="s">
        <v>706</v>
      </c>
      <c r="C118" s="81" t="s">
        <v>708</v>
      </c>
      <c r="D118" s="81" t="s">
        <v>248</v>
      </c>
      <c r="E118" s="80">
        <v>2</v>
      </c>
    </row>
    <row r="119" ht="18.75" spans="1:5">
      <c r="A119" s="78">
        <v>117</v>
      </c>
      <c r="B119" s="79" t="s">
        <v>706</v>
      </c>
      <c r="C119" s="79" t="s">
        <v>709</v>
      </c>
      <c r="D119" s="79" t="s">
        <v>248</v>
      </c>
      <c r="E119" s="80">
        <v>4</v>
      </c>
    </row>
    <row r="120" ht="18.75" spans="1:5">
      <c r="A120" s="78">
        <v>118</v>
      </c>
      <c r="B120" s="79" t="s">
        <v>710</v>
      </c>
      <c r="C120" s="79" t="s">
        <v>711</v>
      </c>
      <c r="D120" s="79" t="s">
        <v>248</v>
      </c>
      <c r="E120" s="80">
        <v>6</v>
      </c>
    </row>
    <row r="121" ht="18.75" spans="1:5">
      <c r="A121" s="78">
        <v>119</v>
      </c>
      <c r="B121" s="81" t="s">
        <v>710</v>
      </c>
      <c r="C121" s="81" t="s">
        <v>712</v>
      </c>
      <c r="D121" s="81" t="s">
        <v>248</v>
      </c>
      <c r="E121" s="80">
        <v>35</v>
      </c>
    </row>
    <row r="122" ht="18.75" spans="1:5">
      <c r="A122" s="78">
        <v>120</v>
      </c>
      <c r="B122" s="79" t="s">
        <v>710</v>
      </c>
      <c r="C122" s="79" t="s">
        <v>713</v>
      </c>
      <c r="D122" s="79" t="s">
        <v>248</v>
      </c>
      <c r="E122" s="80">
        <v>10</v>
      </c>
    </row>
    <row r="123" ht="18.75" spans="1:5">
      <c r="A123" s="78">
        <v>121</v>
      </c>
      <c r="B123" s="81" t="s">
        <v>714</v>
      </c>
      <c r="C123" s="81" t="s">
        <v>715</v>
      </c>
      <c r="D123" s="81" t="s">
        <v>248</v>
      </c>
      <c r="E123" s="80">
        <v>10</v>
      </c>
    </row>
    <row r="124" ht="18.75" spans="1:5">
      <c r="A124" s="78">
        <v>122</v>
      </c>
      <c r="B124" s="81" t="s">
        <v>716</v>
      </c>
      <c r="C124" s="81" t="s">
        <v>717</v>
      </c>
      <c r="D124" s="81" t="s">
        <v>288</v>
      </c>
      <c r="E124" s="80">
        <v>2</v>
      </c>
    </row>
    <row r="125" ht="18.75" spans="1:5">
      <c r="A125" s="78">
        <v>123</v>
      </c>
      <c r="B125" s="79" t="s">
        <v>718</v>
      </c>
      <c r="C125" s="79" t="s">
        <v>719</v>
      </c>
      <c r="D125" s="79" t="s">
        <v>248</v>
      </c>
      <c r="E125" s="80">
        <v>4</v>
      </c>
    </row>
    <row r="126" ht="18.75" spans="1:5">
      <c r="A126" s="78">
        <v>124</v>
      </c>
      <c r="B126" s="81" t="s">
        <v>718</v>
      </c>
      <c r="C126" s="81" t="s">
        <v>720</v>
      </c>
      <c r="D126" s="81" t="s">
        <v>248</v>
      </c>
      <c r="E126" s="80">
        <v>4</v>
      </c>
    </row>
    <row r="127" ht="18.75" spans="1:5">
      <c r="A127" s="78">
        <v>125</v>
      </c>
      <c r="B127" s="79" t="s">
        <v>721</v>
      </c>
      <c r="C127" s="79" t="s">
        <v>722</v>
      </c>
      <c r="D127" s="79" t="s">
        <v>248</v>
      </c>
      <c r="E127" s="80">
        <v>2</v>
      </c>
    </row>
    <row r="128" ht="18.75" spans="1:5">
      <c r="A128" s="78">
        <v>126</v>
      </c>
      <c r="B128" s="81" t="s">
        <v>721</v>
      </c>
      <c r="C128" s="81" t="s">
        <v>723</v>
      </c>
      <c r="D128" s="81" t="s">
        <v>248</v>
      </c>
      <c r="E128" s="80">
        <v>9</v>
      </c>
    </row>
    <row r="129" ht="18.75" spans="1:5">
      <c r="A129" s="78">
        <v>127</v>
      </c>
      <c r="B129" s="79" t="s">
        <v>721</v>
      </c>
      <c r="C129" s="79" t="s">
        <v>724</v>
      </c>
      <c r="D129" s="79" t="s">
        <v>248</v>
      </c>
      <c r="E129" s="80">
        <v>9</v>
      </c>
    </row>
    <row r="130" ht="18.75" spans="1:5">
      <c r="A130" s="78">
        <v>128</v>
      </c>
      <c r="B130" s="81" t="s">
        <v>725</v>
      </c>
      <c r="C130" s="81" t="s">
        <v>726</v>
      </c>
      <c r="D130" s="81" t="s">
        <v>248</v>
      </c>
      <c r="E130" s="80">
        <v>20</v>
      </c>
    </row>
    <row r="131" ht="18.75" spans="1:5">
      <c r="A131" s="78">
        <v>129</v>
      </c>
      <c r="B131" s="79" t="s">
        <v>727</v>
      </c>
      <c r="C131" s="79" t="s">
        <v>728</v>
      </c>
      <c r="D131" s="79" t="s">
        <v>248</v>
      </c>
      <c r="E131" s="80">
        <v>10</v>
      </c>
    </row>
    <row r="132" ht="18.75" spans="1:5">
      <c r="A132" s="78">
        <v>130</v>
      </c>
      <c r="B132" s="81" t="s">
        <v>727</v>
      </c>
      <c r="C132" s="81" t="s">
        <v>729</v>
      </c>
      <c r="D132" s="81" t="s">
        <v>248</v>
      </c>
      <c r="E132" s="80">
        <v>7</v>
      </c>
    </row>
    <row r="133" ht="18.75" spans="1:5">
      <c r="A133" s="78">
        <v>131</v>
      </c>
      <c r="B133" s="79" t="s">
        <v>727</v>
      </c>
      <c r="C133" s="79" t="s">
        <v>730</v>
      </c>
      <c r="D133" s="79" t="s">
        <v>248</v>
      </c>
      <c r="E133" s="80">
        <v>20</v>
      </c>
    </row>
    <row r="134" ht="18.75" spans="1:5">
      <c r="A134" s="78">
        <v>132</v>
      </c>
      <c r="B134" s="81" t="s">
        <v>727</v>
      </c>
      <c r="C134" s="81" t="s">
        <v>731</v>
      </c>
      <c r="D134" s="81" t="s">
        <v>248</v>
      </c>
      <c r="E134" s="80">
        <v>6</v>
      </c>
    </row>
    <row r="135" ht="18.75" spans="1:5">
      <c r="A135" s="78">
        <v>133</v>
      </c>
      <c r="B135" s="79" t="s">
        <v>727</v>
      </c>
      <c r="C135" s="79" t="s">
        <v>732</v>
      </c>
      <c r="D135" s="79" t="s">
        <v>248</v>
      </c>
      <c r="E135" s="80">
        <v>9</v>
      </c>
    </row>
    <row r="136" ht="18.75" spans="1:5">
      <c r="A136" s="78">
        <v>134</v>
      </c>
      <c r="B136" s="79" t="s">
        <v>733</v>
      </c>
      <c r="C136" s="79" t="s">
        <v>734</v>
      </c>
      <c r="D136" s="79" t="s">
        <v>248</v>
      </c>
      <c r="E136" s="80">
        <v>12</v>
      </c>
    </row>
    <row r="137" ht="18.75" spans="1:5">
      <c r="A137" s="78">
        <v>135</v>
      </c>
      <c r="B137" s="79" t="s">
        <v>735</v>
      </c>
      <c r="C137" s="79" t="s">
        <v>736</v>
      </c>
      <c r="D137" s="79" t="s">
        <v>248</v>
      </c>
      <c r="E137" s="80">
        <v>5</v>
      </c>
    </row>
    <row r="138" ht="18.75" spans="1:5">
      <c r="A138" s="78">
        <v>136</v>
      </c>
      <c r="B138" s="81" t="s">
        <v>737</v>
      </c>
      <c r="C138" s="81" t="s">
        <v>738</v>
      </c>
      <c r="D138" s="81" t="s">
        <v>248</v>
      </c>
      <c r="E138" s="80">
        <v>15</v>
      </c>
    </row>
    <row r="139" ht="18.75" spans="1:5">
      <c r="A139" s="78">
        <v>137</v>
      </c>
      <c r="B139" s="79" t="s">
        <v>739</v>
      </c>
      <c r="C139" s="79" t="s">
        <v>740</v>
      </c>
      <c r="D139" s="79" t="s">
        <v>248</v>
      </c>
      <c r="E139" s="80">
        <v>5</v>
      </c>
    </row>
    <row r="140" ht="18.75" spans="1:5">
      <c r="A140" s="78">
        <v>138</v>
      </c>
      <c r="B140" s="81" t="s">
        <v>739</v>
      </c>
      <c r="C140" s="81" t="s">
        <v>741</v>
      </c>
      <c r="D140" s="81" t="s">
        <v>248</v>
      </c>
      <c r="E140" s="80">
        <v>17</v>
      </c>
    </row>
    <row r="141" ht="18.75" spans="1:5">
      <c r="A141" s="78">
        <v>139</v>
      </c>
      <c r="B141" s="79" t="s">
        <v>739</v>
      </c>
      <c r="C141" s="79" t="s">
        <v>742</v>
      </c>
      <c r="D141" s="79" t="s">
        <v>248</v>
      </c>
      <c r="E141" s="80">
        <v>28</v>
      </c>
    </row>
    <row r="142" ht="18.75" spans="1:5">
      <c r="A142" s="78">
        <v>140</v>
      </c>
      <c r="B142" s="79" t="s">
        <v>739</v>
      </c>
      <c r="C142" s="79" t="s">
        <v>743</v>
      </c>
      <c r="D142" s="79" t="s">
        <v>248</v>
      </c>
      <c r="E142" s="80">
        <v>20</v>
      </c>
    </row>
    <row r="143" ht="18.75" spans="1:5">
      <c r="A143" s="78">
        <v>141</v>
      </c>
      <c r="B143" s="81" t="s">
        <v>739</v>
      </c>
      <c r="C143" s="81" t="s">
        <v>744</v>
      </c>
      <c r="D143" s="81" t="s">
        <v>248</v>
      </c>
      <c r="E143" s="80">
        <v>20</v>
      </c>
    </row>
    <row r="144" ht="18.75" spans="1:5">
      <c r="A144" s="78">
        <v>142</v>
      </c>
      <c r="B144" s="79" t="s">
        <v>739</v>
      </c>
      <c r="C144" s="79" t="s">
        <v>745</v>
      </c>
      <c r="D144" s="79" t="s">
        <v>248</v>
      </c>
      <c r="E144" s="80">
        <v>20</v>
      </c>
    </row>
    <row r="145" ht="18.75" spans="1:5">
      <c r="A145" s="78">
        <v>143</v>
      </c>
      <c r="B145" s="79" t="s">
        <v>739</v>
      </c>
      <c r="C145" s="79" t="s">
        <v>746</v>
      </c>
      <c r="D145" s="79" t="s">
        <v>248</v>
      </c>
      <c r="E145" s="80">
        <v>20</v>
      </c>
    </row>
    <row r="146" ht="18.75" spans="1:5">
      <c r="A146" s="78">
        <v>144</v>
      </c>
      <c r="B146" s="81" t="s">
        <v>739</v>
      </c>
      <c r="C146" s="81" t="s">
        <v>747</v>
      </c>
      <c r="D146" s="81" t="s">
        <v>248</v>
      </c>
      <c r="E146" s="80">
        <v>20</v>
      </c>
    </row>
    <row r="147" ht="18.75" spans="1:5">
      <c r="A147" s="78">
        <v>145</v>
      </c>
      <c r="B147" s="79" t="s">
        <v>739</v>
      </c>
      <c r="C147" s="79" t="s">
        <v>748</v>
      </c>
      <c r="D147" s="79" t="s">
        <v>248</v>
      </c>
      <c r="E147" s="80">
        <v>20</v>
      </c>
    </row>
    <row r="148" ht="18.75" spans="1:5">
      <c r="A148" s="78">
        <v>146</v>
      </c>
      <c r="B148" s="79" t="s">
        <v>749</v>
      </c>
      <c r="C148" s="79" t="s">
        <v>750</v>
      </c>
      <c r="D148" s="79" t="s">
        <v>248</v>
      </c>
      <c r="E148" s="80">
        <v>5</v>
      </c>
    </row>
    <row r="149" ht="18.75" spans="1:5">
      <c r="A149" s="78">
        <v>147</v>
      </c>
      <c r="B149" s="81" t="s">
        <v>749</v>
      </c>
      <c r="C149" s="81" t="s">
        <v>751</v>
      </c>
      <c r="D149" s="81" t="s">
        <v>248</v>
      </c>
      <c r="E149" s="80">
        <v>6</v>
      </c>
    </row>
    <row r="150" ht="18.75" spans="1:5">
      <c r="A150" s="78">
        <v>148</v>
      </c>
      <c r="B150" s="79" t="s">
        <v>749</v>
      </c>
      <c r="C150" s="79" t="s">
        <v>752</v>
      </c>
      <c r="D150" s="79" t="s">
        <v>248</v>
      </c>
      <c r="E150" s="80">
        <v>2</v>
      </c>
    </row>
    <row r="151" ht="18.75" spans="1:5">
      <c r="A151" s="78">
        <v>149</v>
      </c>
      <c r="B151" s="79" t="s">
        <v>753</v>
      </c>
      <c r="C151" s="79" t="s">
        <v>754</v>
      </c>
      <c r="D151" s="79" t="s">
        <v>248</v>
      </c>
      <c r="E151" s="80">
        <v>10</v>
      </c>
    </row>
    <row r="152" ht="18.75" spans="1:5">
      <c r="A152" s="78">
        <v>150</v>
      </c>
      <c r="B152" s="81" t="s">
        <v>755</v>
      </c>
      <c r="C152" s="81" t="s">
        <v>756</v>
      </c>
      <c r="D152" s="81" t="s">
        <v>248</v>
      </c>
      <c r="E152" s="80">
        <v>5</v>
      </c>
    </row>
    <row r="153" ht="18.75" spans="1:5">
      <c r="A153" s="78">
        <v>151</v>
      </c>
      <c r="B153" s="79" t="s">
        <v>757</v>
      </c>
      <c r="C153" s="79" t="s">
        <v>758</v>
      </c>
      <c r="D153" s="79" t="s">
        <v>248</v>
      </c>
      <c r="E153" s="80">
        <v>4</v>
      </c>
    </row>
    <row r="154" ht="18.75" spans="1:5">
      <c r="A154" s="78">
        <v>152</v>
      </c>
      <c r="B154" s="81" t="s">
        <v>757</v>
      </c>
      <c r="C154" s="81" t="s">
        <v>759</v>
      </c>
      <c r="D154" s="81" t="s">
        <v>248</v>
      </c>
      <c r="E154" s="80">
        <v>2</v>
      </c>
    </row>
    <row r="155" ht="18.75" spans="1:5">
      <c r="A155" s="78">
        <v>153</v>
      </c>
      <c r="B155" s="79" t="s">
        <v>757</v>
      </c>
      <c r="C155" s="81" t="s">
        <v>760</v>
      </c>
      <c r="D155" s="79" t="s">
        <v>248</v>
      </c>
      <c r="E155" s="80">
        <v>3</v>
      </c>
    </row>
    <row r="156" ht="18.75" spans="1:5">
      <c r="A156" s="78">
        <v>154</v>
      </c>
      <c r="B156" s="79" t="s">
        <v>761</v>
      </c>
      <c r="C156" s="79" t="s">
        <v>762</v>
      </c>
      <c r="D156" s="79" t="s">
        <v>248</v>
      </c>
      <c r="E156" s="80">
        <v>4</v>
      </c>
    </row>
    <row r="157" ht="18.75" spans="1:5">
      <c r="A157" s="78">
        <v>155</v>
      </c>
      <c r="B157" s="81" t="s">
        <v>761</v>
      </c>
      <c r="C157" s="81" t="s">
        <v>763</v>
      </c>
      <c r="D157" s="81" t="s">
        <v>248</v>
      </c>
      <c r="E157" s="80">
        <v>6</v>
      </c>
    </row>
    <row r="158" ht="18.75" spans="1:5">
      <c r="A158" s="78">
        <v>156</v>
      </c>
      <c r="B158" s="81" t="s">
        <v>764</v>
      </c>
      <c r="C158" s="81" t="s">
        <v>765</v>
      </c>
      <c r="D158" s="81" t="s">
        <v>248</v>
      </c>
      <c r="E158" s="80">
        <v>10</v>
      </c>
    </row>
    <row r="159" ht="18.75" spans="1:5">
      <c r="A159" s="78">
        <v>157</v>
      </c>
      <c r="B159" s="81" t="s">
        <v>764</v>
      </c>
      <c r="C159" s="79" t="s">
        <v>766</v>
      </c>
      <c r="D159" s="79" t="s">
        <v>248</v>
      </c>
      <c r="E159" s="80">
        <v>3</v>
      </c>
    </row>
    <row r="160" ht="18.75" spans="1:5">
      <c r="A160" s="78">
        <v>158</v>
      </c>
      <c r="B160" s="81" t="s">
        <v>767</v>
      </c>
      <c r="C160" s="81" t="s">
        <v>768</v>
      </c>
      <c r="D160" s="81" t="s">
        <v>248</v>
      </c>
      <c r="E160" s="80">
        <v>8</v>
      </c>
    </row>
    <row r="161" ht="18.75" spans="1:5">
      <c r="A161" s="78">
        <v>159</v>
      </c>
      <c r="B161" s="79" t="s">
        <v>767</v>
      </c>
      <c r="C161" s="79" t="s">
        <v>769</v>
      </c>
      <c r="D161" s="79" t="s">
        <v>248</v>
      </c>
      <c r="E161" s="80">
        <v>5</v>
      </c>
    </row>
    <row r="162" ht="18.75" spans="1:5">
      <c r="A162" s="78">
        <v>160</v>
      </c>
      <c r="B162" s="81" t="s">
        <v>767</v>
      </c>
      <c r="C162" s="81" t="s">
        <v>770</v>
      </c>
      <c r="D162" s="81" t="s">
        <v>248</v>
      </c>
      <c r="E162" s="80">
        <v>24</v>
      </c>
    </row>
    <row r="163" ht="18.75" spans="1:5">
      <c r="A163" s="78">
        <v>161</v>
      </c>
      <c r="B163" s="81" t="s">
        <v>767</v>
      </c>
      <c r="C163" s="81" t="s">
        <v>771</v>
      </c>
      <c r="D163" s="81" t="s">
        <v>248</v>
      </c>
      <c r="E163" s="80">
        <v>17</v>
      </c>
    </row>
    <row r="164" ht="18.75" spans="1:5">
      <c r="A164" s="78">
        <v>162</v>
      </c>
      <c r="B164" s="79" t="s">
        <v>767</v>
      </c>
      <c r="C164" s="79" t="s">
        <v>772</v>
      </c>
      <c r="D164" s="79" t="s">
        <v>248</v>
      </c>
      <c r="E164" s="80">
        <v>6</v>
      </c>
    </row>
    <row r="165" ht="18.75" spans="1:5">
      <c r="A165" s="78">
        <v>163</v>
      </c>
      <c r="B165" s="81" t="s">
        <v>767</v>
      </c>
      <c r="C165" s="81" t="s">
        <v>773</v>
      </c>
      <c r="D165" s="81" t="s">
        <v>248</v>
      </c>
      <c r="E165" s="80">
        <v>5</v>
      </c>
    </row>
    <row r="166" ht="18.75" spans="1:5">
      <c r="A166" s="78">
        <v>164</v>
      </c>
      <c r="B166" s="81" t="s">
        <v>767</v>
      </c>
      <c r="C166" s="81" t="s">
        <v>774</v>
      </c>
      <c r="D166" s="81" t="s">
        <v>248</v>
      </c>
      <c r="E166" s="80">
        <v>4</v>
      </c>
    </row>
    <row r="167" ht="18.75" spans="1:5">
      <c r="A167" s="78">
        <v>165</v>
      </c>
      <c r="B167" s="79" t="s">
        <v>767</v>
      </c>
      <c r="C167" s="79" t="s">
        <v>775</v>
      </c>
      <c r="D167" s="79" t="s">
        <v>248</v>
      </c>
      <c r="E167" s="80">
        <v>10</v>
      </c>
    </row>
    <row r="168" ht="18.75" spans="1:5">
      <c r="A168" s="78">
        <v>166</v>
      </c>
      <c r="B168" s="81" t="s">
        <v>767</v>
      </c>
      <c r="C168" s="81" t="s">
        <v>776</v>
      </c>
      <c r="D168" s="81" t="s">
        <v>248</v>
      </c>
      <c r="E168" s="80">
        <v>15</v>
      </c>
    </row>
    <row r="169" ht="18.75" spans="1:5">
      <c r="A169" s="78">
        <v>167</v>
      </c>
      <c r="B169" s="79" t="s">
        <v>767</v>
      </c>
      <c r="C169" s="79" t="s">
        <v>777</v>
      </c>
      <c r="D169" s="79" t="s">
        <v>248</v>
      </c>
      <c r="E169" s="80">
        <v>8</v>
      </c>
    </row>
    <row r="170" ht="18.75" spans="1:5">
      <c r="A170" s="78">
        <v>168</v>
      </c>
      <c r="B170" s="81" t="s">
        <v>767</v>
      </c>
      <c r="C170" s="81" t="s">
        <v>778</v>
      </c>
      <c r="D170" s="81" t="s">
        <v>248</v>
      </c>
      <c r="E170" s="80">
        <v>45</v>
      </c>
    </row>
    <row r="171" ht="18.75" spans="1:5">
      <c r="A171" s="78">
        <v>169</v>
      </c>
      <c r="B171" s="79" t="s">
        <v>767</v>
      </c>
      <c r="C171" s="79" t="s">
        <v>779</v>
      </c>
      <c r="D171" s="79" t="s">
        <v>248</v>
      </c>
      <c r="E171" s="80">
        <v>3</v>
      </c>
    </row>
    <row r="172" ht="18.75" spans="1:5">
      <c r="A172" s="78">
        <v>170</v>
      </c>
      <c r="B172" s="81" t="s">
        <v>767</v>
      </c>
      <c r="C172" s="81" t="s">
        <v>780</v>
      </c>
      <c r="D172" s="81" t="s">
        <v>248</v>
      </c>
      <c r="E172" s="80">
        <v>25</v>
      </c>
    </row>
    <row r="173" ht="18.75" spans="1:5">
      <c r="A173" s="78">
        <v>171</v>
      </c>
      <c r="B173" s="79" t="s">
        <v>767</v>
      </c>
      <c r="C173" s="79" t="s">
        <v>781</v>
      </c>
      <c r="D173" s="79" t="s">
        <v>248</v>
      </c>
      <c r="E173" s="80">
        <v>56</v>
      </c>
    </row>
    <row r="174" ht="18.75" spans="1:5">
      <c r="A174" s="78">
        <v>172</v>
      </c>
      <c r="B174" s="81" t="s">
        <v>767</v>
      </c>
      <c r="C174" s="81" t="s">
        <v>782</v>
      </c>
      <c r="D174" s="81" t="s">
        <v>248</v>
      </c>
      <c r="E174" s="80">
        <v>5</v>
      </c>
    </row>
    <row r="175" ht="18.75" spans="1:5">
      <c r="A175" s="78">
        <v>173</v>
      </c>
      <c r="B175" s="79" t="s">
        <v>767</v>
      </c>
      <c r="C175" s="79" t="s">
        <v>783</v>
      </c>
      <c r="D175" s="79" t="s">
        <v>248</v>
      </c>
      <c r="E175" s="80">
        <v>28</v>
      </c>
    </row>
    <row r="176" ht="18.75" spans="1:5">
      <c r="A176" s="78">
        <v>174</v>
      </c>
      <c r="B176" s="81" t="s">
        <v>767</v>
      </c>
      <c r="C176" s="81" t="s">
        <v>784</v>
      </c>
      <c r="D176" s="81" t="s">
        <v>248</v>
      </c>
      <c r="E176" s="80">
        <v>72</v>
      </c>
    </row>
    <row r="177" ht="18.75" spans="1:5">
      <c r="A177" s="78">
        <v>175</v>
      </c>
      <c r="B177" s="79" t="s">
        <v>767</v>
      </c>
      <c r="C177" s="79" t="s">
        <v>785</v>
      </c>
      <c r="D177" s="79" t="s">
        <v>248</v>
      </c>
      <c r="E177" s="80">
        <v>3</v>
      </c>
    </row>
    <row r="178" ht="18.75" spans="1:5">
      <c r="A178" s="78">
        <v>176</v>
      </c>
      <c r="B178" s="79" t="s">
        <v>767</v>
      </c>
      <c r="C178" s="79" t="s">
        <v>786</v>
      </c>
      <c r="D178" s="79" t="s">
        <v>248</v>
      </c>
      <c r="E178" s="80">
        <v>7</v>
      </c>
    </row>
    <row r="179" ht="18.75" spans="1:5">
      <c r="A179" s="78">
        <v>177</v>
      </c>
      <c r="B179" s="81" t="s">
        <v>767</v>
      </c>
      <c r="C179" s="81" t="s">
        <v>787</v>
      </c>
      <c r="D179" s="81" t="s">
        <v>248</v>
      </c>
      <c r="E179" s="80">
        <v>4</v>
      </c>
    </row>
    <row r="180" ht="18.75" spans="1:5">
      <c r="A180" s="78">
        <v>178</v>
      </c>
      <c r="B180" s="79" t="s">
        <v>788</v>
      </c>
      <c r="C180" s="79" t="s">
        <v>772</v>
      </c>
      <c r="D180" s="79" t="s">
        <v>248</v>
      </c>
      <c r="E180" s="80">
        <v>24</v>
      </c>
    </row>
    <row r="181" ht="18.75" spans="1:5">
      <c r="A181" s="78">
        <v>179</v>
      </c>
      <c r="B181" s="81" t="s">
        <v>788</v>
      </c>
      <c r="C181" s="81" t="s">
        <v>773</v>
      </c>
      <c r="D181" s="81" t="s">
        <v>248</v>
      </c>
      <c r="E181" s="80">
        <v>26</v>
      </c>
    </row>
    <row r="182" ht="18.75" spans="1:5">
      <c r="A182" s="78">
        <v>180</v>
      </c>
      <c r="B182" s="81" t="s">
        <v>788</v>
      </c>
      <c r="C182" s="81" t="s">
        <v>775</v>
      </c>
      <c r="D182" s="81" t="s">
        <v>248</v>
      </c>
      <c r="E182" s="80">
        <v>16</v>
      </c>
    </row>
    <row r="183" ht="18.75" spans="1:5">
      <c r="A183" s="78">
        <v>181</v>
      </c>
      <c r="B183" s="79" t="s">
        <v>788</v>
      </c>
      <c r="C183" s="79" t="s">
        <v>789</v>
      </c>
      <c r="D183" s="79" t="s">
        <v>248</v>
      </c>
      <c r="E183" s="80">
        <v>27</v>
      </c>
    </row>
    <row r="184" ht="18.75" spans="1:5">
      <c r="A184" s="78">
        <v>182</v>
      </c>
      <c r="B184" s="79" t="s">
        <v>788</v>
      </c>
      <c r="C184" s="79" t="s">
        <v>790</v>
      </c>
      <c r="D184" s="79" t="s">
        <v>248</v>
      </c>
      <c r="E184" s="80">
        <v>15</v>
      </c>
    </row>
    <row r="185" ht="18.75" spans="1:5">
      <c r="A185" s="78">
        <v>183</v>
      </c>
      <c r="B185" s="79" t="s">
        <v>788</v>
      </c>
      <c r="C185" s="79" t="s">
        <v>791</v>
      </c>
      <c r="D185" s="79" t="s">
        <v>248</v>
      </c>
      <c r="E185" s="80">
        <v>19</v>
      </c>
    </row>
    <row r="186" ht="18.75" spans="1:5">
      <c r="A186" s="78">
        <v>184</v>
      </c>
      <c r="B186" s="81" t="s">
        <v>788</v>
      </c>
      <c r="C186" s="81" t="s">
        <v>792</v>
      </c>
      <c r="D186" s="81" t="s">
        <v>248</v>
      </c>
      <c r="E186" s="80">
        <v>19</v>
      </c>
    </row>
    <row r="187" ht="18.75" spans="1:5">
      <c r="A187" s="78">
        <v>185</v>
      </c>
      <c r="B187" s="79" t="s">
        <v>788</v>
      </c>
      <c r="C187" s="79" t="s">
        <v>793</v>
      </c>
      <c r="D187" s="79" t="s">
        <v>248</v>
      </c>
      <c r="E187" s="80">
        <v>2</v>
      </c>
    </row>
    <row r="188" ht="18.75" spans="1:5">
      <c r="A188" s="78">
        <v>186</v>
      </c>
      <c r="B188" s="79" t="s">
        <v>788</v>
      </c>
      <c r="C188" s="79" t="s">
        <v>794</v>
      </c>
      <c r="D188" s="79" t="s">
        <v>248</v>
      </c>
      <c r="E188" s="80">
        <v>26</v>
      </c>
    </row>
    <row r="189" ht="18.75" spans="1:5">
      <c r="A189" s="78">
        <v>187</v>
      </c>
      <c r="B189" s="81" t="s">
        <v>788</v>
      </c>
      <c r="C189" s="81" t="s">
        <v>795</v>
      </c>
      <c r="D189" s="81" t="s">
        <v>248</v>
      </c>
      <c r="E189" s="80">
        <v>18</v>
      </c>
    </row>
    <row r="190" ht="18.75" spans="1:5">
      <c r="A190" s="78">
        <v>188</v>
      </c>
      <c r="B190" s="81" t="s">
        <v>788</v>
      </c>
      <c r="C190" s="81" t="s">
        <v>796</v>
      </c>
      <c r="D190" s="81" t="s">
        <v>248</v>
      </c>
      <c r="E190" s="80">
        <v>20</v>
      </c>
    </row>
    <row r="191" ht="18.75" spans="1:5">
      <c r="A191" s="78">
        <v>189</v>
      </c>
      <c r="B191" s="79" t="s">
        <v>788</v>
      </c>
      <c r="C191" s="79" t="s">
        <v>797</v>
      </c>
      <c r="D191" s="79" t="s">
        <v>248</v>
      </c>
      <c r="E191" s="80">
        <v>37</v>
      </c>
    </row>
    <row r="192" ht="18.75" spans="1:5">
      <c r="A192" s="78">
        <v>190</v>
      </c>
      <c r="B192" s="79" t="s">
        <v>788</v>
      </c>
      <c r="C192" s="79" t="s">
        <v>798</v>
      </c>
      <c r="D192" s="79" t="s">
        <v>248</v>
      </c>
      <c r="E192" s="80">
        <v>19</v>
      </c>
    </row>
    <row r="193" ht="18.75" spans="1:5">
      <c r="A193" s="78">
        <v>191</v>
      </c>
      <c r="B193" s="79" t="s">
        <v>788</v>
      </c>
      <c r="C193" s="79" t="s">
        <v>799</v>
      </c>
      <c r="D193" s="79" t="s">
        <v>248</v>
      </c>
      <c r="E193" s="80">
        <v>6</v>
      </c>
    </row>
    <row r="194" ht="18.75" spans="1:5">
      <c r="A194" s="78">
        <v>192</v>
      </c>
      <c r="B194" s="79" t="s">
        <v>788</v>
      </c>
      <c r="C194" s="79" t="s">
        <v>800</v>
      </c>
      <c r="D194" s="79" t="s">
        <v>248</v>
      </c>
      <c r="E194" s="80">
        <v>20</v>
      </c>
    </row>
    <row r="195" ht="18.75" spans="1:5">
      <c r="A195" s="78">
        <v>193</v>
      </c>
      <c r="B195" s="81" t="s">
        <v>788</v>
      </c>
      <c r="C195" s="81" t="s">
        <v>801</v>
      </c>
      <c r="D195" s="81" t="s">
        <v>248</v>
      </c>
      <c r="E195" s="80">
        <v>20</v>
      </c>
    </row>
    <row r="196" ht="18.75" spans="1:5">
      <c r="A196" s="78">
        <v>194</v>
      </c>
      <c r="B196" s="79" t="s">
        <v>788</v>
      </c>
      <c r="C196" s="79" t="s">
        <v>802</v>
      </c>
      <c r="D196" s="79" t="s">
        <v>248</v>
      </c>
      <c r="E196" s="80">
        <v>19</v>
      </c>
    </row>
    <row r="197" ht="18.75" spans="1:5">
      <c r="A197" s="78">
        <v>195</v>
      </c>
      <c r="B197" s="79" t="s">
        <v>788</v>
      </c>
      <c r="C197" s="79" t="s">
        <v>803</v>
      </c>
      <c r="D197" s="79" t="s">
        <v>248</v>
      </c>
      <c r="E197" s="80">
        <v>17</v>
      </c>
    </row>
    <row r="198" ht="18.75" spans="1:5">
      <c r="A198" s="78">
        <v>196</v>
      </c>
      <c r="B198" s="81" t="s">
        <v>788</v>
      </c>
      <c r="C198" s="81" t="s">
        <v>804</v>
      </c>
      <c r="D198" s="81" t="s">
        <v>248</v>
      </c>
      <c r="E198" s="80">
        <v>14</v>
      </c>
    </row>
    <row r="199" ht="18.75" spans="1:5">
      <c r="A199" s="78">
        <v>197</v>
      </c>
      <c r="B199" s="79" t="s">
        <v>788</v>
      </c>
      <c r="C199" s="81" t="s">
        <v>805</v>
      </c>
      <c r="D199" s="79" t="s">
        <v>248</v>
      </c>
      <c r="E199" s="80">
        <v>17</v>
      </c>
    </row>
    <row r="200" ht="18.75" spans="1:5">
      <c r="A200" s="78">
        <v>198</v>
      </c>
      <c r="B200" s="79" t="s">
        <v>806</v>
      </c>
      <c r="C200" s="79" t="s">
        <v>807</v>
      </c>
      <c r="D200" s="79" t="s">
        <v>248</v>
      </c>
      <c r="E200" s="80">
        <v>1</v>
      </c>
    </row>
    <row r="201" ht="37.5" spans="1:5">
      <c r="A201" s="78">
        <v>199</v>
      </c>
      <c r="B201" s="81" t="s">
        <v>808</v>
      </c>
      <c r="C201" s="81" t="s">
        <v>809</v>
      </c>
      <c r="D201" s="81" t="s">
        <v>248</v>
      </c>
      <c r="E201" s="80">
        <v>3</v>
      </c>
    </row>
    <row r="202" ht="18.75" spans="1:5">
      <c r="A202" s="78">
        <v>200</v>
      </c>
      <c r="B202" s="81" t="s">
        <v>810</v>
      </c>
      <c r="C202" s="81" t="s">
        <v>811</v>
      </c>
      <c r="D202" s="81" t="s">
        <v>248</v>
      </c>
      <c r="E202" s="80">
        <v>3</v>
      </c>
    </row>
    <row r="203" ht="18.75" spans="1:5">
      <c r="A203" s="78">
        <v>201</v>
      </c>
      <c r="B203" s="79" t="s">
        <v>812</v>
      </c>
      <c r="C203" s="79" t="s">
        <v>813</v>
      </c>
      <c r="D203" s="79" t="s">
        <v>248</v>
      </c>
      <c r="E203" s="80">
        <v>15</v>
      </c>
    </row>
    <row r="204" ht="18.75" spans="1:5">
      <c r="A204" s="78">
        <v>202</v>
      </c>
      <c r="B204" s="81" t="s">
        <v>814</v>
      </c>
      <c r="C204" s="81" t="s">
        <v>815</v>
      </c>
      <c r="D204" s="81" t="s">
        <v>248</v>
      </c>
      <c r="E204" s="80">
        <v>15</v>
      </c>
    </row>
    <row r="205" ht="18.75" spans="1:5">
      <c r="A205" s="78">
        <v>203</v>
      </c>
      <c r="B205" s="81" t="s">
        <v>816</v>
      </c>
      <c r="C205" s="81" t="s">
        <v>817</v>
      </c>
      <c r="D205" s="81" t="s">
        <v>248</v>
      </c>
      <c r="E205" s="80">
        <v>9</v>
      </c>
    </row>
    <row r="206" ht="18.75" spans="1:5">
      <c r="A206" s="78">
        <v>204</v>
      </c>
      <c r="B206" s="81" t="s">
        <v>816</v>
      </c>
      <c r="C206" s="81" t="s">
        <v>818</v>
      </c>
      <c r="D206" s="81" t="s">
        <v>248</v>
      </c>
      <c r="E206" s="80">
        <v>12</v>
      </c>
    </row>
    <row r="207" ht="18.75" spans="1:5">
      <c r="A207" s="78">
        <v>205</v>
      </c>
      <c r="B207" s="79" t="s">
        <v>816</v>
      </c>
      <c r="C207" s="79" t="s">
        <v>819</v>
      </c>
      <c r="D207" s="79" t="s">
        <v>248</v>
      </c>
      <c r="E207" s="80">
        <v>12</v>
      </c>
    </row>
    <row r="208" ht="18.75" spans="1:5">
      <c r="A208" s="78">
        <v>206</v>
      </c>
      <c r="B208" s="79" t="s">
        <v>816</v>
      </c>
      <c r="C208" s="79" t="s">
        <v>820</v>
      </c>
      <c r="D208" s="79" t="s">
        <v>248</v>
      </c>
      <c r="E208" s="80">
        <v>2</v>
      </c>
    </row>
    <row r="209" ht="18.75" spans="1:5">
      <c r="A209" s="78">
        <v>207</v>
      </c>
      <c r="B209" s="81" t="s">
        <v>816</v>
      </c>
      <c r="C209" s="81" t="s">
        <v>821</v>
      </c>
      <c r="D209" s="81" t="s">
        <v>248</v>
      </c>
      <c r="E209" s="80">
        <v>2</v>
      </c>
    </row>
    <row r="210" ht="18.75" spans="1:5">
      <c r="A210" s="78">
        <v>208</v>
      </c>
      <c r="B210" s="81" t="s">
        <v>816</v>
      </c>
      <c r="C210" s="81" t="s">
        <v>822</v>
      </c>
      <c r="D210" s="81" t="s">
        <v>248</v>
      </c>
      <c r="E210" s="80">
        <v>5</v>
      </c>
    </row>
    <row r="211" ht="18.75" spans="1:5">
      <c r="A211" s="78">
        <v>209</v>
      </c>
      <c r="B211" s="79" t="s">
        <v>816</v>
      </c>
      <c r="C211" s="79" t="s">
        <v>823</v>
      </c>
      <c r="D211" s="79" t="s">
        <v>248</v>
      </c>
      <c r="E211" s="80">
        <v>8</v>
      </c>
    </row>
    <row r="212" ht="18.75" spans="1:5">
      <c r="A212" s="78">
        <v>210</v>
      </c>
      <c r="B212" s="79" t="s">
        <v>816</v>
      </c>
      <c r="C212" s="79" t="s">
        <v>824</v>
      </c>
      <c r="D212" s="79" t="s">
        <v>248</v>
      </c>
      <c r="E212" s="80">
        <v>4</v>
      </c>
    </row>
    <row r="213" ht="18.75" spans="1:5">
      <c r="A213" s="78">
        <v>211</v>
      </c>
      <c r="B213" s="79" t="s">
        <v>825</v>
      </c>
      <c r="C213" s="79" t="s">
        <v>826</v>
      </c>
      <c r="D213" s="79" t="s">
        <v>248</v>
      </c>
      <c r="E213" s="80">
        <v>3</v>
      </c>
    </row>
    <row r="214" ht="18.75" spans="1:5">
      <c r="A214" s="78">
        <v>212</v>
      </c>
      <c r="B214" s="81" t="s">
        <v>825</v>
      </c>
      <c r="C214" s="81" t="s">
        <v>827</v>
      </c>
      <c r="D214" s="81" t="s">
        <v>248</v>
      </c>
      <c r="E214" s="80">
        <v>3</v>
      </c>
    </row>
    <row r="215" ht="18.75" spans="1:5">
      <c r="A215" s="78">
        <v>213</v>
      </c>
      <c r="B215" s="81" t="s">
        <v>825</v>
      </c>
      <c r="C215" s="81" t="s">
        <v>828</v>
      </c>
      <c r="D215" s="81" t="s">
        <v>248</v>
      </c>
      <c r="E215" s="80">
        <v>4</v>
      </c>
    </row>
    <row r="216" ht="18.75" spans="1:5">
      <c r="A216" s="78">
        <v>214</v>
      </c>
      <c r="B216" s="79" t="s">
        <v>825</v>
      </c>
      <c r="C216" s="79" t="s">
        <v>829</v>
      </c>
      <c r="D216" s="79" t="s">
        <v>248</v>
      </c>
      <c r="E216" s="80">
        <v>4</v>
      </c>
    </row>
    <row r="217" ht="18.75" spans="1:5">
      <c r="A217" s="78">
        <v>215</v>
      </c>
      <c r="B217" s="81" t="s">
        <v>825</v>
      </c>
      <c r="C217" s="81" t="s">
        <v>830</v>
      </c>
      <c r="D217" s="81" t="s">
        <v>248</v>
      </c>
      <c r="E217" s="80">
        <v>1</v>
      </c>
    </row>
    <row r="218" ht="18.75" spans="1:5">
      <c r="A218" s="78">
        <v>216</v>
      </c>
      <c r="B218" s="81" t="s">
        <v>825</v>
      </c>
      <c r="C218" s="81" t="s">
        <v>831</v>
      </c>
      <c r="D218" s="81" t="s">
        <v>248</v>
      </c>
      <c r="E218" s="80">
        <v>1</v>
      </c>
    </row>
    <row r="219" ht="18.75" spans="1:5">
      <c r="A219" s="78">
        <v>217</v>
      </c>
      <c r="B219" s="81" t="s">
        <v>825</v>
      </c>
      <c r="C219" s="81" t="s">
        <v>832</v>
      </c>
      <c r="D219" s="81" t="s">
        <v>248</v>
      </c>
      <c r="E219" s="80">
        <v>1</v>
      </c>
    </row>
    <row r="220" ht="18.75" spans="1:5">
      <c r="A220" s="78">
        <v>218</v>
      </c>
      <c r="B220" s="81" t="s">
        <v>825</v>
      </c>
      <c r="C220" s="81" t="s">
        <v>833</v>
      </c>
      <c r="D220" s="81" t="s">
        <v>248</v>
      </c>
      <c r="E220" s="80">
        <v>2</v>
      </c>
    </row>
    <row r="221" ht="18.75" spans="1:5">
      <c r="A221" s="78">
        <v>219</v>
      </c>
      <c r="B221" s="81" t="s">
        <v>825</v>
      </c>
      <c r="C221" s="81" t="s">
        <v>834</v>
      </c>
      <c r="D221" s="81" t="s">
        <v>248</v>
      </c>
      <c r="E221" s="80">
        <v>4</v>
      </c>
    </row>
    <row r="222" ht="18.75" spans="1:5">
      <c r="A222" s="78">
        <v>220</v>
      </c>
      <c r="B222" s="79" t="s">
        <v>825</v>
      </c>
      <c r="C222" s="79" t="s">
        <v>835</v>
      </c>
      <c r="D222" s="79" t="s">
        <v>248</v>
      </c>
      <c r="E222" s="80">
        <v>4</v>
      </c>
    </row>
    <row r="223" ht="18.75" spans="1:5">
      <c r="A223" s="78">
        <v>221</v>
      </c>
      <c r="B223" s="81" t="s">
        <v>825</v>
      </c>
      <c r="C223" s="81" t="s">
        <v>836</v>
      </c>
      <c r="D223" s="81" t="s">
        <v>248</v>
      </c>
      <c r="E223" s="80">
        <v>4</v>
      </c>
    </row>
    <row r="224" ht="18.75" spans="1:5">
      <c r="A224" s="78">
        <v>222</v>
      </c>
      <c r="B224" s="81" t="s">
        <v>825</v>
      </c>
      <c r="C224" s="81" t="s">
        <v>837</v>
      </c>
      <c r="D224" s="81" t="s">
        <v>248</v>
      </c>
      <c r="E224" s="80">
        <v>4</v>
      </c>
    </row>
    <row r="225" ht="18.75" spans="1:5">
      <c r="A225" s="78">
        <v>223</v>
      </c>
      <c r="B225" s="79" t="s">
        <v>838</v>
      </c>
      <c r="C225" s="79" t="s">
        <v>839</v>
      </c>
      <c r="D225" s="79" t="s">
        <v>248</v>
      </c>
      <c r="E225" s="80">
        <v>3</v>
      </c>
    </row>
    <row r="226" ht="18.75" spans="1:5">
      <c r="A226" s="78">
        <v>224</v>
      </c>
      <c r="B226" s="81" t="s">
        <v>838</v>
      </c>
      <c r="C226" s="81" t="s">
        <v>840</v>
      </c>
      <c r="D226" s="81" t="s">
        <v>248</v>
      </c>
      <c r="E226" s="80">
        <v>10</v>
      </c>
    </row>
    <row r="227" ht="18.75" spans="1:5">
      <c r="A227" s="78">
        <v>225</v>
      </c>
      <c r="B227" s="81" t="s">
        <v>841</v>
      </c>
      <c r="C227" s="81" t="s">
        <v>842</v>
      </c>
      <c r="D227" s="81" t="s">
        <v>248</v>
      </c>
      <c r="E227" s="80">
        <v>2</v>
      </c>
    </row>
    <row r="228" ht="18.75" spans="1:5">
      <c r="A228" s="78">
        <v>226</v>
      </c>
      <c r="B228" s="81" t="s">
        <v>843</v>
      </c>
      <c r="C228" s="81" t="s">
        <v>844</v>
      </c>
      <c r="D228" s="81" t="s">
        <v>248</v>
      </c>
      <c r="E228" s="80">
        <v>1</v>
      </c>
    </row>
    <row r="229" ht="18.75" spans="1:5">
      <c r="A229" s="78">
        <v>227</v>
      </c>
      <c r="B229" s="79" t="s">
        <v>845</v>
      </c>
      <c r="C229" s="79" t="s">
        <v>846</v>
      </c>
      <c r="D229" s="79" t="s">
        <v>248</v>
      </c>
      <c r="E229" s="80">
        <v>5</v>
      </c>
    </row>
    <row r="230" ht="18.75" spans="1:5">
      <c r="A230" s="78">
        <v>228</v>
      </c>
      <c r="B230" s="79" t="s">
        <v>845</v>
      </c>
      <c r="C230" s="79" t="s">
        <v>847</v>
      </c>
      <c r="D230" s="79" t="s">
        <v>248</v>
      </c>
      <c r="E230" s="80">
        <v>58</v>
      </c>
    </row>
    <row r="231" ht="18.75" spans="1:5">
      <c r="A231" s="78">
        <v>229</v>
      </c>
      <c r="B231" s="79" t="s">
        <v>848</v>
      </c>
      <c r="C231" s="79" t="s">
        <v>849</v>
      </c>
      <c r="D231" s="79" t="s">
        <v>248</v>
      </c>
      <c r="E231" s="80">
        <v>19</v>
      </c>
    </row>
    <row r="232" ht="18.75" spans="1:5">
      <c r="A232" s="78">
        <v>230</v>
      </c>
      <c r="B232" s="81" t="s">
        <v>848</v>
      </c>
      <c r="C232" s="81" t="s">
        <v>850</v>
      </c>
      <c r="D232" s="81" t="s">
        <v>248</v>
      </c>
      <c r="E232" s="80">
        <v>39</v>
      </c>
    </row>
    <row r="233" ht="18.75" spans="1:5">
      <c r="A233" s="78">
        <v>231</v>
      </c>
      <c r="B233" s="79" t="s">
        <v>851</v>
      </c>
      <c r="C233" s="79" t="s">
        <v>852</v>
      </c>
      <c r="D233" s="79" t="s">
        <v>248</v>
      </c>
      <c r="E233" s="80">
        <v>29</v>
      </c>
    </row>
    <row r="234" ht="18.75" spans="1:5">
      <c r="A234" s="78">
        <v>232</v>
      </c>
      <c r="B234" s="79" t="s">
        <v>853</v>
      </c>
      <c r="C234" s="79" t="s">
        <v>854</v>
      </c>
      <c r="D234" s="79" t="s">
        <v>288</v>
      </c>
      <c r="E234" s="80">
        <v>1</v>
      </c>
    </row>
    <row r="235" ht="18.75" spans="1:5">
      <c r="A235" s="78">
        <v>233</v>
      </c>
      <c r="B235" s="81" t="s">
        <v>853</v>
      </c>
      <c r="C235" s="81" t="s">
        <v>855</v>
      </c>
      <c r="D235" s="81" t="s">
        <v>288</v>
      </c>
      <c r="E235" s="80">
        <v>1</v>
      </c>
    </row>
    <row r="236" ht="18.75" spans="1:5">
      <c r="A236" s="78">
        <v>234</v>
      </c>
      <c r="B236" s="81" t="s">
        <v>856</v>
      </c>
      <c r="C236" s="81" t="s">
        <v>857</v>
      </c>
      <c r="D236" s="81" t="s">
        <v>248</v>
      </c>
      <c r="E236" s="80">
        <v>6</v>
      </c>
    </row>
    <row r="237" ht="18.75" spans="1:5">
      <c r="A237" s="78">
        <v>235</v>
      </c>
      <c r="B237" s="81" t="s">
        <v>858</v>
      </c>
      <c r="C237" s="81" t="s">
        <v>859</v>
      </c>
      <c r="D237" s="81" t="s">
        <v>296</v>
      </c>
      <c r="E237" s="80">
        <v>40</v>
      </c>
    </row>
    <row r="238" ht="18.75" spans="1:5">
      <c r="A238" s="78">
        <v>236</v>
      </c>
      <c r="B238" s="79" t="s">
        <v>860</v>
      </c>
      <c r="C238" s="79" t="s">
        <v>859</v>
      </c>
      <c r="D238" s="79" t="s">
        <v>296</v>
      </c>
      <c r="E238" s="80">
        <v>16</v>
      </c>
    </row>
    <row r="239" ht="18.75" spans="1:5">
      <c r="A239" s="78">
        <v>237</v>
      </c>
      <c r="B239" s="81" t="s">
        <v>861</v>
      </c>
      <c r="C239" s="81" t="s">
        <v>862</v>
      </c>
      <c r="D239" s="81" t="s">
        <v>248</v>
      </c>
      <c r="E239" s="80">
        <v>22</v>
      </c>
    </row>
    <row r="240" ht="18.75" spans="1:5">
      <c r="A240" s="78">
        <v>238</v>
      </c>
      <c r="B240" s="79" t="s">
        <v>863</v>
      </c>
      <c r="C240" s="79" t="s">
        <v>864</v>
      </c>
      <c r="D240" s="79" t="s">
        <v>248</v>
      </c>
      <c r="E240" s="80">
        <v>2</v>
      </c>
    </row>
    <row r="241" ht="18.75" spans="1:5">
      <c r="A241" s="78">
        <v>239</v>
      </c>
      <c r="B241" s="81" t="s">
        <v>865</v>
      </c>
      <c r="C241" s="81" t="s">
        <v>866</v>
      </c>
      <c r="D241" s="81" t="s">
        <v>867</v>
      </c>
      <c r="E241" s="80">
        <v>4</v>
      </c>
    </row>
    <row r="242" ht="18.75" spans="1:5">
      <c r="A242" s="78">
        <v>240</v>
      </c>
      <c r="B242" s="79" t="s">
        <v>868</v>
      </c>
      <c r="C242" s="79" t="s">
        <v>869</v>
      </c>
      <c r="D242" s="79" t="s">
        <v>248</v>
      </c>
      <c r="E242" s="80">
        <v>39</v>
      </c>
    </row>
    <row r="243" ht="18.75" spans="1:5">
      <c r="A243" s="78">
        <v>241</v>
      </c>
      <c r="B243" s="81" t="s">
        <v>870</v>
      </c>
      <c r="C243" s="81" t="s">
        <v>871</v>
      </c>
      <c r="D243" s="81" t="s">
        <v>248</v>
      </c>
      <c r="E243" s="84">
        <v>20</v>
      </c>
    </row>
    <row r="244" ht="75" spans="1:5">
      <c r="A244" s="78">
        <v>242</v>
      </c>
      <c r="B244" s="81" t="s">
        <v>872</v>
      </c>
      <c r="C244" s="81" t="s">
        <v>873</v>
      </c>
      <c r="D244" s="81" t="s">
        <v>251</v>
      </c>
      <c r="E244" s="80">
        <v>1</v>
      </c>
    </row>
    <row r="245" ht="75" spans="1:5">
      <c r="A245" s="78">
        <v>243</v>
      </c>
      <c r="B245" s="81" t="s">
        <v>872</v>
      </c>
      <c r="C245" s="81" t="s">
        <v>874</v>
      </c>
      <c r="D245" s="81" t="s">
        <v>251</v>
      </c>
      <c r="E245" s="80">
        <v>1</v>
      </c>
    </row>
    <row r="246" ht="75" spans="1:5">
      <c r="A246" s="78">
        <v>244</v>
      </c>
      <c r="B246" s="79" t="s">
        <v>872</v>
      </c>
      <c r="C246" s="79" t="s">
        <v>875</v>
      </c>
      <c r="D246" s="79" t="s">
        <v>251</v>
      </c>
      <c r="E246" s="80">
        <v>2</v>
      </c>
    </row>
    <row r="247" ht="75" spans="1:5">
      <c r="A247" s="78">
        <v>245</v>
      </c>
      <c r="B247" s="81" t="s">
        <v>872</v>
      </c>
      <c r="C247" s="81" t="s">
        <v>876</v>
      </c>
      <c r="D247" s="81" t="s">
        <v>251</v>
      </c>
      <c r="E247" s="80">
        <v>1</v>
      </c>
    </row>
    <row r="248" ht="18.75" spans="1:5">
      <c r="A248" s="78">
        <v>246</v>
      </c>
      <c r="B248" s="81" t="s">
        <v>877</v>
      </c>
      <c r="C248" s="81" t="s">
        <v>878</v>
      </c>
      <c r="D248" s="81" t="s">
        <v>248</v>
      </c>
      <c r="E248" s="80">
        <v>2</v>
      </c>
    </row>
    <row r="249" ht="18.75" spans="1:5">
      <c r="A249" s="78">
        <v>247</v>
      </c>
      <c r="B249" s="79" t="s">
        <v>879</v>
      </c>
      <c r="C249" s="79" t="s">
        <v>880</v>
      </c>
      <c r="D249" s="79" t="s">
        <v>248</v>
      </c>
      <c r="E249" s="80">
        <v>2</v>
      </c>
    </row>
    <row r="250" ht="18.75" spans="1:5">
      <c r="A250" s="78">
        <v>248</v>
      </c>
      <c r="B250" s="79" t="s">
        <v>879</v>
      </c>
      <c r="C250" s="79" t="s">
        <v>881</v>
      </c>
      <c r="D250" s="79" t="s">
        <v>248</v>
      </c>
      <c r="E250" s="80">
        <v>5</v>
      </c>
    </row>
    <row r="251" ht="37.5" spans="1:5">
      <c r="A251" s="78">
        <v>249</v>
      </c>
      <c r="B251" s="81" t="s">
        <v>882</v>
      </c>
      <c r="C251" s="81" t="s">
        <v>883</v>
      </c>
      <c r="D251" s="81" t="s">
        <v>248</v>
      </c>
      <c r="E251" s="80">
        <v>11</v>
      </c>
    </row>
    <row r="252" ht="37.5" spans="1:5">
      <c r="A252" s="78">
        <v>250</v>
      </c>
      <c r="B252" s="81" t="s">
        <v>882</v>
      </c>
      <c r="C252" s="81" t="s">
        <v>884</v>
      </c>
      <c r="D252" s="81" t="s">
        <v>248</v>
      </c>
      <c r="E252" s="80">
        <v>4</v>
      </c>
    </row>
    <row r="253" ht="37.5" spans="1:5">
      <c r="A253" s="78">
        <v>251</v>
      </c>
      <c r="B253" s="79" t="s">
        <v>882</v>
      </c>
      <c r="C253" s="79" t="s">
        <v>885</v>
      </c>
      <c r="D253" s="79" t="s">
        <v>248</v>
      </c>
      <c r="E253" s="80">
        <v>8</v>
      </c>
    </row>
    <row r="254" ht="37.5" spans="1:5">
      <c r="A254" s="78">
        <v>252</v>
      </c>
      <c r="B254" s="81" t="s">
        <v>882</v>
      </c>
      <c r="C254" s="81" t="s">
        <v>886</v>
      </c>
      <c r="D254" s="81" t="s">
        <v>248</v>
      </c>
      <c r="E254" s="80">
        <v>9</v>
      </c>
    </row>
    <row r="255" ht="37.5" spans="1:5">
      <c r="A255" s="78">
        <v>253</v>
      </c>
      <c r="B255" s="79" t="s">
        <v>882</v>
      </c>
      <c r="C255" s="79" t="s">
        <v>887</v>
      </c>
      <c r="D255" s="79" t="s">
        <v>248</v>
      </c>
      <c r="E255" s="80">
        <v>5</v>
      </c>
    </row>
    <row r="256" ht="37.5" spans="1:5">
      <c r="A256" s="78">
        <v>254</v>
      </c>
      <c r="B256" s="79" t="s">
        <v>882</v>
      </c>
      <c r="C256" s="79" t="s">
        <v>888</v>
      </c>
      <c r="D256" s="79" t="s">
        <v>248</v>
      </c>
      <c r="E256" s="80">
        <v>2</v>
      </c>
    </row>
    <row r="257" ht="18.75" spans="1:5">
      <c r="A257" s="78">
        <v>255</v>
      </c>
      <c r="B257" s="81" t="s">
        <v>882</v>
      </c>
      <c r="C257" s="81" t="s">
        <v>889</v>
      </c>
      <c r="D257" s="81" t="s">
        <v>248</v>
      </c>
      <c r="E257" s="80">
        <v>12</v>
      </c>
    </row>
    <row r="258" ht="37.5" spans="1:5">
      <c r="A258" s="78">
        <v>256</v>
      </c>
      <c r="B258" s="79" t="s">
        <v>890</v>
      </c>
      <c r="C258" s="79" t="s">
        <v>891</v>
      </c>
      <c r="D258" s="79" t="s">
        <v>248</v>
      </c>
      <c r="E258" s="80">
        <v>9</v>
      </c>
    </row>
    <row r="259" ht="37.5" spans="1:5">
      <c r="A259" s="78">
        <v>257</v>
      </c>
      <c r="B259" s="81" t="s">
        <v>890</v>
      </c>
      <c r="C259" s="81" t="s">
        <v>892</v>
      </c>
      <c r="D259" s="81" t="s">
        <v>248</v>
      </c>
      <c r="E259" s="80">
        <v>2</v>
      </c>
    </row>
    <row r="260" ht="37.5" spans="1:5">
      <c r="A260" s="78">
        <v>258</v>
      </c>
      <c r="B260" s="79" t="s">
        <v>893</v>
      </c>
      <c r="C260" s="79" t="s">
        <v>894</v>
      </c>
      <c r="D260" s="79" t="s">
        <v>248</v>
      </c>
      <c r="E260" s="80">
        <v>10</v>
      </c>
    </row>
    <row r="261" ht="37.5" spans="1:5">
      <c r="A261" s="78">
        <v>259</v>
      </c>
      <c r="B261" s="79" t="s">
        <v>895</v>
      </c>
      <c r="C261" s="79" t="s">
        <v>896</v>
      </c>
      <c r="D261" s="79" t="s">
        <v>288</v>
      </c>
      <c r="E261" s="80">
        <v>8</v>
      </c>
    </row>
    <row r="262" ht="18.75" spans="1:5">
      <c r="A262" s="78">
        <v>260</v>
      </c>
      <c r="B262" s="81" t="s">
        <v>897</v>
      </c>
      <c r="C262" s="81" t="s">
        <v>898</v>
      </c>
      <c r="D262" s="81" t="s">
        <v>248</v>
      </c>
      <c r="E262" s="80">
        <v>4</v>
      </c>
    </row>
    <row r="263" ht="18.75" spans="1:5">
      <c r="A263" s="78">
        <v>261</v>
      </c>
      <c r="B263" s="79" t="s">
        <v>897</v>
      </c>
      <c r="C263" s="79" t="s">
        <v>899</v>
      </c>
      <c r="D263" s="79" t="s">
        <v>248</v>
      </c>
      <c r="E263" s="80">
        <v>1</v>
      </c>
    </row>
    <row r="264" ht="37.5" spans="1:5">
      <c r="A264" s="78">
        <v>262</v>
      </c>
      <c r="B264" s="79" t="s">
        <v>897</v>
      </c>
      <c r="C264" s="79" t="s">
        <v>900</v>
      </c>
      <c r="D264" s="79" t="s">
        <v>248</v>
      </c>
      <c r="E264" s="80">
        <v>5</v>
      </c>
    </row>
    <row r="265" ht="18.75" spans="1:5">
      <c r="A265" s="78">
        <v>263</v>
      </c>
      <c r="B265" s="81" t="s">
        <v>897</v>
      </c>
      <c r="C265" s="81" t="s">
        <v>901</v>
      </c>
      <c r="D265" s="81" t="s">
        <v>248</v>
      </c>
      <c r="E265" s="80">
        <v>1</v>
      </c>
    </row>
    <row r="266" ht="18.75" spans="1:5">
      <c r="A266" s="78">
        <v>264</v>
      </c>
      <c r="B266" s="79" t="s">
        <v>897</v>
      </c>
      <c r="C266" s="79" t="s">
        <v>902</v>
      </c>
      <c r="D266" s="79" t="s">
        <v>248</v>
      </c>
      <c r="E266" s="80">
        <v>28</v>
      </c>
    </row>
    <row r="267" ht="37.5" spans="1:5">
      <c r="A267" s="78">
        <v>265</v>
      </c>
      <c r="B267" s="79" t="s">
        <v>903</v>
      </c>
      <c r="C267" s="79" t="s">
        <v>904</v>
      </c>
      <c r="D267" s="79" t="s">
        <v>248</v>
      </c>
      <c r="E267" s="80">
        <v>1</v>
      </c>
    </row>
    <row r="268" ht="37.5" spans="1:5">
      <c r="A268" s="78">
        <v>266</v>
      </c>
      <c r="B268" s="81" t="s">
        <v>905</v>
      </c>
      <c r="C268" s="81" t="s">
        <v>906</v>
      </c>
      <c r="D268" s="81" t="s">
        <v>251</v>
      </c>
      <c r="E268" s="80">
        <v>1</v>
      </c>
    </row>
    <row r="269" ht="37.5" spans="1:5">
      <c r="A269" s="78">
        <v>267</v>
      </c>
      <c r="B269" s="79" t="s">
        <v>907</v>
      </c>
      <c r="C269" s="79" t="s">
        <v>908</v>
      </c>
      <c r="D269" s="79" t="s">
        <v>251</v>
      </c>
      <c r="E269" s="80">
        <v>4</v>
      </c>
    </row>
    <row r="270" ht="18.75" spans="1:5">
      <c r="A270" s="78">
        <v>268</v>
      </c>
      <c r="B270" s="81" t="s">
        <v>909</v>
      </c>
      <c r="C270" s="81" t="s">
        <v>910</v>
      </c>
      <c r="D270" s="81" t="s">
        <v>402</v>
      </c>
      <c r="E270" s="80">
        <v>3</v>
      </c>
    </row>
    <row r="271" ht="18.75" spans="1:5">
      <c r="A271" s="78">
        <v>269</v>
      </c>
      <c r="B271" s="79" t="s">
        <v>911</v>
      </c>
      <c r="C271" s="79" t="s">
        <v>912</v>
      </c>
      <c r="D271" s="79" t="s">
        <v>248</v>
      </c>
      <c r="E271" s="80">
        <v>5</v>
      </c>
    </row>
    <row r="272" ht="37.5" spans="1:5">
      <c r="A272" s="78">
        <v>270</v>
      </c>
      <c r="B272" s="79" t="s">
        <v>913</v>
      </c>
      <c r="C272" s="79" t="s">
        <v>914</v>
      </c>
      <c r="D272" s="79" t="s">
        <v>915</v>
      </c>
      <c r="E272" s="80">
        <v>1</v>
      </c>
    </row>
    <row r="273" ht="75" spans="1:5">
      <c r="A273" s="78">
        <v>271</v>
      </c>
      <c r="B273" s="81" t="s">
        <v>916</v>
      </c>
      <c r="C273" s="81" t="s">
        <v>917</v>
      </c>
      <c r="D273" s="81" t="s">
        <v>248</v>
      </c>
      <c r="E273" s="80">
        <v>3</v>
      </c>
    </row>
    <row r="274" ht="18.75" spans="1:5">
      <c r="A274" s="78">
        <v>272</v>
      </c>
      <c r="B274" s="85" t="s">
        <v>918</v>
      </c>
      <c r="C274" s="85" t="s">
        <v>919</v>
      </c>
      <c r="D274" s="81" t="s">
        <v>248</v>
      </c>
      <c r="E274" s="85">
        <v>3</v>
      </c>
    </row>
    <row r="275" ht="18.75" spans="1:5">
      <c r="A275" s="78">
        <v>273</v>
      </c>
      <c r="B275" s="85" t="s">
        <v>918</v>
      </c>
      <c r="C275" s="85" t="s">
        <v>920</v>
      </c>
      <c r="D275" s="81" t="s">
        <v>248</v>
      </c>
      <c r="E275" s="85">
        <v>6</v>
      </c>
    </row>
    <row r="276" ht="18.75" spans="1:5">
      <c r="A276" s="78">
        <v>274</v>
      </c>
      <c r="B276" s="85" t="s">
        <v>921</v>
      </c>
      <c r="C276" s="85" t="s">
        <v>922</v>
      </c>
      <c r="D276" s="81" t="s">
        <v>248</v>
      </c>
      <c r="E276" s="85">
        <v>29</v>
      </c>
    </row>
    <row r="277" ht="18.75" spans="1:5">
      <c r="A277" s="78">
        <v>275</v>
      </c>
      <c r="B277" s="82" t="s">
        <v>923</v>
      </c>
      <c r="C277" s="83" t="s">
        <v>263</v>
      </c>
      <c r="D277" s="82" t="s">
        <v>248</v>
      </c>
      <c r="E277" s="82">
        <v>30</v>
      </c>
    </row>
    <row r="278" ht="18.75" spans="1:5">
      <c r="A278" s="78">
        <v>276</v>
      </c>
      <c r="B278" s="82" t="s">
        <v>923</v>
      </c>
      <c r="C278" s="83" t="s">
        <v>264</v>
      </c>
      <c r="D278" s="82" t="s">
        <v>248</v>
      </c>
      <c r="E278" s="82">
        <v>25</v>
      </c>
    </row>
    <row r="279" ht="18.75" spans="1:5">
      <c r="A279" s="78">
        <v>277</v>
      </c>
      <c r="B279" s="82" t="s">
        <v>923</v>
      </c>
      <c r="C279" s="83" t="s">
        <v>924</v>
      </c>
      <c r="D279" s="82" t="s">
        <v>248</v>
      </c>
      <c r="E279" s="82">
        <v>44</v>
      </c>
    </row>
    <row r="280" ht="18.75" spans="1:5">
      <c r="A280" s="78">
        <v>278</v>
      </c>
      <c r="B280" s="82" t="s">
        <v>923</v>
      </c>
      <c r="C280" s="83" t="s">
        <v>925</v>
      </c>
      <c r="D280" s="82" t="s">
        <v>248</v>
      </c>
      <c r="E280" s="82">
        <v>40</v>
      </c>
    </row>
    <row r="281" ht="18.75" spans="1:5">
      <c r="A281" s="78">
        <v>279</v>
      </c>
      <c r="B281" s="82" t="s">
        <v>923</v>
      </c>
      <c r="C281" s="83" t="s">
        <v>926</v>
      </c>
      <c r="D281" s="82" t="s">
        <v>248</v>
      </c>
      <c r="E281" s="82">
        <v>8</v>
      </c>
    </row>
    <row r="282" ht="18.75" spans="1:5">
      <c r="A282" s="78">
        <v>280</v>
      </c>
      <c r="B282" s="82" t="s">
        <v>923</v>
      </c>
      <c r="C282" s="83" t="s">
        <v>927</v>
      </c>
      <c r="D282" s="82" t="s">
        <v>248</v>
      </c>
      <c r="E282" s="82">
        <v>8</v>
      </c>
    </row>
    <row r="283" ht="18.75" spans="1:5">
      <c r="A283" s="78">
        <v>281</v>
      </c>
      <c r="B283" s="82" t="s">
        <v>928</v>
      </c>
      <c r="C283" s="83" t="s">
        <v>929</v>
      </c>
      <c r="D283" s="82" t="s">
        <v>580</v>
      </c>
      <c r="E283" s="82">
        <v>10</v>
      </c>
    </row>
    <row r="284" ht="18.75" spans="1:5">
      <c r="A284" s="78">
        <v>282</v>
      </c>
      <c r="B284" s="82" t="s">
        <v>928</v>
      </c>
      <c r="C284" s="83" t="s">
        <v>930</v>
      </c>
      <c r="D284" s="82" t="s">
        <v>580</v>
      </c>
      <c r="E284" s="82">
        <v>110</v>
      </c>
    </row>
    <row r="285" ht="18.75" spans="1:5">
      <c r="A285" s="78">
        <v>283</v>
      </c>
      <c r="B285" s="82" t="s">
        <v>928</v>
      </c>
      <c r="C285" s="83" t="s">
        <v>931</v>
      </c>
      <c r="D285" s="82" t="s">
        <v>580</v>
      </c>
      <c r="E285" s="82">
        <v>20</v>
      </c>
    </row>
    <row r="286" ht="18.75" spans="1:5">
      <c r="A286" s="78">
        <v>284</v>
      </c>
      <c r="B286" s="82" t="s">
        <v>928</v>
      </c>
      <c r="C286" s="86" t="s">
        <v>932</v>
      </c>
      <c r="D286" s="82" t="s">
        <v>580</v>
      </c>
      <c r="E286" s="82">
        <v>50</v>
      </c>
    </row>
    <row r="287" ht="18.75" spans="1:5">
      <c r="A287" s="78">
        <v>285</v>
      </c>
      <c r="B287" s="82" t="s">
        <v>933</v>
      </c>
      <c r="C287" s="83" t="s">
        <v>934</v>
      </c>
      <c r="D287" s="82" t="s">
        <v>248</v>
      </c>
      <c r="E287" s="82">
        <v>50</v>
      </c>
    </row>
    <row r="288" ht="18.75" spans="1:5">
      <c r="A288" s="78">
        <v>286</v>
      </c>
      <c r="B288" s="82" t="s">
        <v>933</v>
      </c>
      <c r="C288" s="83" t="s">
        <v>263</v>
      </c>
      <c r="D288" s="82" t="s">
        <v>248</v>
      </c>
      <c r="E288" s="82">
        <v>40</v>
      </c>
    </row>
    <row r="289" ht="18.75" spans="1:5">
      <c r="A289" s="78">
        <v>287</v>
      </c>
      <c r="B289" s="82" t="s">
        <v>933</v>
      </c>
      <c r="C289" s="83" t="s">
        <v>264</v>
      </c>
      <c r="D289" s="82" t="s">
        <v>248</v>
      </c>
      <c r="E289" s="82">
        <v>6</v>
      </c>
    </row>
    <row r="290" ht="18.75" spans="1:5">
      <c r="A290" s="78">
        <v>288</v>
      </c>
      <c r="B290" s="82" t="s">
        <v>933</v>
      </c>
      <c r="C290" s="83" t="s">
        <v>924</v>
      </c>
      <c r="D290" s="82" t="s">
        <v>248</v>
      </c>
      <c r="E290" s="82">
        <v>2</v>
      </c>
    </row>
    <row r="291" ht="18.75" spans="1:5">
      <c r="A291" s="78">
        <v>289</v>
      </c>
      <c r="B291" s="82" t="s">
        <v>933</v>
      </c>
      <c r="C291" s="83" t="s">
        <v>925</v>
      </c>
      <c r="D291" s="82" t="s">
        <v>248</v>
      </c>
      <c r="E291" s="82">
        <v>9</v>
      </c>
    </row>
    <row r="292" ht="18.75" spans="1:5">
      <c r="A292" s="78">
        <v>290</v>
      </c>
      <c r="B292" s="82" t="s">
        <v>933</v>
      </c>
      <c r="C292" s="83" t="s">
        <v>926</v>
      </c>
      <c r="D292" s="82" t="s">
        <v>248</v>
      </c>
      <c r="E292" s="82">
        <v>8</v>
      </c>
    </row>
    <row r="293" ht="37.5" spans="1:5">
      <c r="A293" s="78">
        <v>291</v>
      </c>
      <c r="B293" s="82" t="s">
        <v>935</v>
      </c>
      <c r="C293" s="83" t="s">
        <v>936</v>
      </c>
      <c r="D293" s="82" t="s">
        <v>248</v>
      </c>
      <c r="E293" s="82">
        <v>15</v>
      </c>
    </row>
    <row r="294" ht="37.5" spans="1:5">
      <c r="A294" s="78">
        <v>292</v>
      </c>
      <c r="B294" s="82" t="s">
        <v>935</v>
      </c>
      <c r="C294" s="83" t="s">
        <v>263</v>
      </c>
      <c r="D294" s="82" t="s">
        <v>248</v>
      </c>
      <c r="E294" s="82">
        <v>3</v>
      </c>
    </row>
    <row r="295" ht="37.5" spans="1:5">
      <c r="A295" s="78">
        <v>293</v>
      </c>
      <c r="B295" s="82" t="s">
        <v>935</v>
      </c>
      <c r="C295" s="83" t="s">
        <v>264</v>
      </c>
      <c r="D295" s="82" t="s">
        <v>248</v>
      </c>
      <c r="E295" s="82">
        <v>10</v>
      </c>
    </row>
    <row r="296" ht="18.75" spans="1:5">
      <c r="A296" s="78">
        <v>294</v>
      </c>
      <c r="B296" s="82" t="s">
        <v>937</v>
      </c>
      <c r="C296" s="83" t="s">
        <v>938</v>
      </c>
      <c r="D296" s="82" t="s">
        <v>248</v>
      </c>
      <c r="E296" s="82">
        <v>20</v>
      </c>
    </row>
    <row r="297" ht="18.75" spans="1:5">
      <c r="A297" s="78">
        <v>295</v>
      </c>
      <c r="B297" s="82" t="s">
        <v>937</v>
      </c>
      <c r="C297" s="83" t="s">
        <v>939</v>
      </c>
      <c r="D297" s="82" t="s">
        <v>248</v>
      </c>
      <c r="E297" s="82">
        <v>20</v>
      </c>
    </row>
    <row r="298" ht="18.75" spans="1:5">
      <c r="A298" s="78">
        <v>296</v>
      </c>
      <c r="B298" s="82" t="s">
        <v>937</v>
      </c>
      <c r="C298" s="83" t="s">
        <v>940</v>
      </c>
      <c r="D298" s="82" t="s">
        <v>248</v>
      </c>
      <c r="E298" s="82">
        <v>20</v>
      </c>
    </row>
    <row r="299" ht="18.75" spans="1:5">
      <c r="A299" s="78">
        <v>297</v>
      </c>
      <c r="B299" s="82" t="s">
        <v>937</v>
      </c>
      <c r="C299" s="83" t="s">
        <v>941</v>
      </c>
      <c r="D299" s="82" t="s">
        <v>248</v>
      </c>
      <c r="E299" s="82">
        <v>15</v>
      </c>
    </row>
    <row r="300" ht="18.75" spans="1:5">
      <c r="A300" s="78">
        <v>298</v>
      </c>
      <c r="B300" s="82" t="s">
        <v>937</v>
      </c>
      <c r="C300" s="83" t="s">
        <v>942</v>
      </c>
      <c r="D300" s="82" t="s">
        <v>248</v>
      </c>
      <c r="E300" s="82">
        <v>20</v>
      </c>
    </row>
    <row r="301" ht="18.75" spans="1:5">
      <c r="A301" s="78">
        <v>299</v>
      </c>
      <c r="B301" s="82" t="s">
        <v>937</v>
      </c>
      <c r="C301" s="83" t="s">
        <v>943</v>
      </c>
      <c r="D301" s="82" t="s">
        <v>248</v>
      </c>
      <c r="E301" s="82">
        <v>8</v>
      </c>
    </row>
    <row r="302" ht="18.75" spans="1:5">
      <c r="A302" s="78">
        <v>300</v>
      </c>
      <c r="B302" s="82" t="s">
        <v>944</v>
      </c>
      <c r="C302" s="83" t="s">
        <v>945</v>
      </c>
      <c r="D302" s="82" t="s">
        <v>248</v>
      </c>
      <c r="E302" s="82">
        <v>70</v>
      </c>
    </row>
    <row r="303" ht="18.75" spans="1:5">
      <c r="A303" s="78">
        <v>301</v>
      </c>
      <c r="B303" s="82" t="s">
        <v>946</v>
      </c>
      <c r="C303" s="83" t="s">
        <v>947</v>
      </c>
      <c r="D303" s="82" t="s">
        <v>248</v>
      </c>
      <c r="E303" s="82">
        <v>40</v>
      </c>
    </row>
    <row r="304" ht="18.75" spans="1:5">
      <c r="A304" s="78">
        <v>302</v>
      </c>
      <c r="B304" s="82" t="s">
        <v>948</v>
      </c>
      <c r="C304" s="83" t="s">
        <v>949</v>
      </c>
      <c r="D304" s="82" t="s">
        <v>248</v>
      </c>
      <c r="E304" s="82">
        <v>30</v>
      </c>
    </row>
    <row r="305" ht="18.75" spans="1:5">
      <c r="A305" s="78">
        <v>303</v>
      </c>
      <c r="B305" s="82" t="s">
        <v>950</v>
      </c>
      <c r="C305" s="83" t="s">
        <v>951</v>
      </c>
      <c r="D305" s="82" t="s">
        <v>248</v>
      </c>
      <c r="E305" s="82">
        <v>40</v>
      </c>
    </row>
    <row r="306" ht="37.5" spans="1:5">
      <c r="A306" s="78">
        <v>304</v>
      </c>
      <c r="B306" s="82" t="s">
        <v>262</v>
      </c>
      <c r="C306" s="83" t="s">
        <v>263</v>
      </c>
      <c r="D306" s="82" t="s">
        <v>248</v>
      </c>
      <c r="E306" s="82">
        <v>100</v>
      </c>
    </row>
    <row r="307" ht="37.5" spans="1:5">
      <c r="A307" s="78">
        <v>305</v>
      </c>
      <c r="B307" s="82" t="s">
        <v>262</v>
      </c>
      <c r="C307" s="83" t="s">
        <v>264</v>
      </c>
      <c r="D307" s="82" t="s">
        <v>248</v>
      </c>
      <c r="E307" s="82">
        <v>100</v>
      </c>
    </row>
    <row r="308" ht="37.5" spans="1:5">
      <c r="A308" s="78">
        <v>306</v>
      </c>
      <c r="B308" s="82" t="s">
        <v>262</v>
      </c>
      <c r="C308" s="83" t="s">
        <v>924</v>
      </c>
      <c r="D308" s="82" t="s">
        <v>248</v>
      </c>
      <c r="E308" s="82">
        <v>100</v>
      </c>
    </row>
    <row r="309" ht="18.75" spans="1:5">
      <c r="A309" s="78">
        <v>307</v>
      </c>
      <c r="B309" s="82" t="s">
        <v>952</v>
      </c>
      <c r="C309" s="83" t="s">
        <v>953</v>
      </c>
      <c r="D309" s="82" t="s">
        <v>288</v>
      </c>
      <c r="E309" s="82">
        <v>50</v>
      </c>
    </row>
    <row r="310" ht="18.75" spans="1:5">
      <c r="A310" s="78">
        <v>308</v>
      </c>
      <c r="B310" s="82" t="s">
        <v>952</v>
      </c>
      <c r="C310" s="83" t="s">
        <v>954</v>
      </c>
      <c r="D310" s="82" t="s">
        <v>288</v>
      </c>
      <c r="E310" s="82">
        <v>20</v>
      </c>
    </row>
    <row r="311" ht="18.75" spans="1:5">
      <c r="A311" s="78">
        <v>309</v>
      </c>
      <c r="B311" s="82" t="s">
        <v>952</v>
      </c>
      <c r="C311" s="83" t="s">
        <v>955</v>
      </c>
      <c r="D311" s="82" t="s">
        <v>288</v>
      </c>
      <c r="E311" s="82">
        <v>20</v>
      </c>
    </row>
    <row r="312" ht="18.75" spans="1:5">
      <c r="A312" s="78">
        <v>310</v>
      </c>
      <c r="B312" s="82" t="s">
        <v>952</v>
      </c>
      <c r="C312" s="83" t="s">
        <v>956</v>
      </c>
      <c r="D312" s="82" t="s">
        <v>288</v>
      </c>
      <c r="E312" s="82">
        <v>40</v>
      </c>
    </row>
    <row r="313" ht="18.75" spans="1:5">
      <c r="A313" s="78">
        <v>311</v>
      </c>
      <c r="B313" s="82" t="s">
        <v>952</v>
      </c>
      <c r="C313" s="83" t="s">
        <v>957</v>
      </c>
      <c r="D313" s="82" t="s">
        <v>288</v>
      </c>
      <c r="E313" s="82">
        <v>50</v>
      </c>
    </row>
    <row r="314" ht="18.75" spans="1:5">
      <c r="A314" s="78">
        <v>312</v>
      </c>
      <c r="B314" s="82" t="s">
        <v>952</v>
      </c>
      <c r="C314" s="83" t="s">
        <v>958</v>
      </c>
      <c r="D314" s="82" t="s">
        <v>288</v>
      </c>
      <c r="E314" s="82">
        <v>20</v>
      </c>
    </row>
    <row r="315" ht="18.75" spans="1:5">
      <c r="A315" s="78">
        <v>313</v>
      </c>
      <c r="B315" s="82" t="s">
        <v>952</v>
      </c>
      <c r="C315" s="83" t="s">
        <v>959</v>
      </c>
      <c r="D315" s="82" t="s">
        <v>288</v>
      </c>
      <c r="E315" s="82">
        <v>40</v>
      </c>
    </row>
    <row r="316" ht="18.75" spans="1:5">
      <c r="A316" s="78">
        <v>314</v>
      </c>
      <c r="B316" s="82" t="s">
        <v>952</v>
      </c>
      <c r="C316" s="83" t="s">
        <v>960</v>
      </c>
      <c r="D316" s="82" t="s">
        <v>288</v>
      </c>
      <c r="E316" s="82">
        <v>50</v>
      </c>
    </row>
    <row r="317" ht="18.75" spans="1:5">
      <c r="A317" s="78">
        <v>315</v>
      </c>
      <c r="B317" s="82" t="s">
        <v>952</v>
      </c>
      <c r="C317" s="83" t="s">
        <v>961</v>
      </c>
      <c r="D317" s="82" t="s">
        <v>288</v>
      </c>
      <c r="E317" s="82">
        <v>100</v>
      </c>
    </row>
    <row r="318" ht="18.75" spans="1:5">
      <c r="A318" s="78">
        <v>316</v>
      </c>
      <c r="B318" s="82" t="s">
        <v>952</v>
      </c>
      <c r="C318" s="83" t="s">
        <v>962</v>
      </c>
      <c r="D318" s="82" t="s">
        <v>288</v>
      </c>
      <c r="E318" s="82">
        <v>100</v>
      </c>
    </row>
    <row r="319" ht="18.75" spans="1:5">
      <c r="A319" s="78">
        <v>317</v>
      </c>
      <c r="B319" s="82" t="s">
        <v>952</v>
      </c>
      <c r="C319" s="83" t="s">
        <v>963</v>
      </c>
      <c r="D319" s="82" t="s">
        <v>288</v>
      </c>
      <c r="E319" s="82">
        <v>75</v>
      </c>
    </row>
    <row r="320" ht="18.75" spans="1:5">
      <c r="A320" s="78">
        <v>318</v>
      </c>
      <c r="B320" s="82" t="s">
        <v>952</v>
      </c>
      <c r="C320" s="83" t="s">
        <v>964</v>
      </c>
      <c r="D320" s="82" t="s">
        <v>288</v>
      </c>
      <c r="E320" s="82">
        <v>50</v>
      </c>
    </row>
    <row r="321" ht="18.75" spans="1:5">
      <c r="A321" s="78">
        <v>319</v>
      </c>
      <c r="B321" s="82" t="s">
        <v>952</v>
      </c>
      <c r="C321" s="83" t="s">
        <v>965</v>
      </c>
      <c r="D321" s="82" t="s">
        <v>288</v>
      </c>
      <c r="E321" s="82">
        <v>90</v>
      </c>
    </row>
    <row r="322" ht="18.75" spans="1:5">
      <c r="A322" s="78">
        <v>320</v>
      </c>
      <c r="B322" s="82" t="s">
        <v>952</v>
      </c>
      <c r="C322" s="83" t="s">
        <v>966</v>
      </c>
      <c r="D322" s="82" t="s">
        <v>288</v>
      </c>
      <c r="E322" s="82">
        <v>160</v>
      </c>
    </row>
    <row r="323" ht="18.75" spans="1:5">
      <c r="A323" s="78">
        <v>321</v>
      </c>
      <c r="B323" s="82" t="s">
        <v>967</v>
      </c>
      <c r="C323" s="83" t="s">
        <v>968</v>
      </c>
      <c r="D323" s="82" t="s">
        <v>288</v>
      </c>
      <c r="E323" s="82">
        <v>200</v>
      </c>
    </row>
    <row r="324" ht="18.75" spans="1:5">
      <c r="A324" s="78">
        <v>322</v>
      </c>
      <c r="B324" s="82" t="s">
        <v>967</v>
      </c>
      <c r="C324" s="83" t="s">
        <v>969</v>
      </c>
      <c r="D324" s="82" t="s">
        <v>288</v>
      </c>
      <c r="E324" s="82">
        <v>50</v>
      </c>
    </row>
    <row r="325" ht="18.75" spans="1:5">
      <c r="A325" s="78">
        <v>323</v>
      </c>
      <c r="B325" s="82" t="s">
        <v>967</v>
      </c>
      <c r="C325" s="83" t="s">
        <v>970</v>
      </c>
      <c r="D325" s="82" t="s">
        <v>288</v>
      </c>
      <c r="E325" s="82">
        <v>20</v>
      </c>
    </row>
    <row r="326" ht="18.75" spans="1:5">
      <c r="A326" s="78">
        <v>324</v>
      </c>
      <c r="B326" s="82" t="s">
        <v>967</v>
      </c>
      <c r="C326" s="83" t="s">
        <v>971</v>
      </c>
      <c r="D326" s="82" t="s">
        <v>288</v>
      </c>
      <c r="E326" s="82">
        <v>50</v>
      </c>
    </row>
    <row r="327" ht="18.75" spans="1:5">
      <c r="A327" s="78">
        <v>325</v>
      </c>
      <c r="B327" s="82" t="s">
        <v>967</v>
      </c>
      <c r="C327" s="83" t="s">
        <v>972</v>
      </c>
      <c r="D327" s="82" t="s">
        <v>288</v>
      </c>
      <c r="E327" s="82">
        <v>70</v>
      </c>
    </row>
    <row r="328" ht="18.75" spans="1:5">
      <c r="A328" s="78">
        <v>326</v>
      </c>
      <c r="B328" s="82" t="s">
        <v>967</v>
      </c>
      <c r="C328" s="83" t="s">
        <v>955</v>
      </c>
      <c r="D328" s="82" t="s">
        <v>288</v>
      </c>
      <c r="E328" s="82">
        <v>70</v>
      </c>
    </row>
    <row r="329" ht="18.75" spans="1:5">
      <c r="A329" s="78">
        <v>327</v>
      </c>
      <c r="B329" s="82" t="s">
        <v>967</v>
      </c>
      <c r="C329" s="83" t="s">
        <v>973</v>
      </c>
      <c r="D329" s="82" t="s">
        <v>288</v>
      </c>
      <c r="E329" s="82">
        <v>50</v>
      </c>
    </row>
    <row r="330" ht="18.75" spans="1:5">
      <c r="A330" s="78">
        <v>328</v>
      </c>
      <c r="B330" s="82" t="s">
        <v>967</v>
      </c>
      <c r="C330" s="83" t="s">
        <v>974</v>
      </c>
      <c r="D330" s="82" t="s">
        <v>288</v>
      </c>
      <c r="E330" s="82">
        <v>50</v>
      </c>
    </row>
    <row r="331" ht="18.75" spans="1:5">
      <c r="A331" s="78">
        <v>329</v>
      </c>
      <c r="B331" s="82" t="s">
        <v>967</v>
      </c>
      <c r="C331" s="83" t="s">
        <v>975</v>
      </c>
      <c r="D331" s="82" t="s">
        <v>288</v>
      </c>
      <c r="E331" s="82">
        <v>50</v>
      </c>
    </row>
    <row r="332" ht="18.75" spans="1:5">
      <c r="A332" s="78">
        <v>330</v>
      </c>
      <c r="B332" s="82" t="s">
        <v>967</v>
      </c>
      <c r="C332" s="83" t="s">
        <v>976</v>
      </c>
      <c r="D332" s="82" t="s">
        <v>288</v>
      </c>
      <c r="E332" s="82">
        <v>40</v>
      </c>
    </row>
    <row r="333" ht="18.75" spans="1:5">
      <c r="A333" s="78">
        <v>331</v>
      </c>
      <c r="B333" s="82" t="s">
        <v>967</v>
      </c>
      <c r="C333" s="83" t="s">
        <v>960</v>
      </c>
      <c r="D333" s="82" t="s">
        <v>288</v>
      </c>
      <c r="E333" s="82">
        <v>50</v>
      </c>
    </row>
    <row r="334" ht="18.75" spans="1:5">
      <c r="A334" s="78">
        <v>332</v>
      </c>
      <c r="B334" s="87" t="s">
        <v>967</v>
      </c>
      <c r="C334" s="86" t="s">
        <v>962</v>
      </c>
      <c r="D334" s="88" t="s">
        <v>288</v>
      </c>
      <c r="E334" s="82">
        <v>70</v>
      </c>
    </row>
    <row r="335" ht="37.5" spans="1:5">
      <c r="A335" s="78">
        <v>333</v>
      </c>
      <c r="B335" s="82" t="s">
        <v>977</v>
      </c>
      <c r="C335" s="83" t="s">
        <v>978</v>
      </c>
      <c r="D335" s="82" t="s">
        <v>380</v>
      </c>
      <c r="E335" s="82">
        <v>2</v>
      </c>
    </row>
    <row r="336" ht="37.5" spans="1:5">
      <c r="A336" s="78">
        <v>334</v>
      </c>
      <c r="B336" s="82" t="s">
        <v>977</v>
      </c>
      <c r="C336" s="83" t="s">
        <v>979</v>
      </c>
      <c r="D336" s="82" t="s">
        <v>380</v>
      </c>
      <c r="E336" s="82">
        <v>2</v>
      </c>
    </row>
    <row r="337" ht="37.5" spans="1:5">
      <c r="A337" s="78">
        <v>335</v>
      </c>
      <c r="B337" s="82" t="s">
        <v>977</v>
      </c>
      <c r="C337" s="83" t="s">
        <v>980</v>
      </c>
      <c r="D337" s="82" t="s">
        <v>380</v>
      </c>
      <c r="E337" s="82">
        <v>2</v>
      </c>
    </row>
    <row r="338" ht="18.75" spans="1:5">
      <c r="A338" s="78">
        <v>336</v>
      </c>
      <c r="B338" s="82" t="s">
        <v>981</v>
      </c>
      <c r="C338" s="83" t="s">
        <v>982</v>
      </c>
      <c r="D338" s="82" t="s">
        <v>983</v>
      </c>
      <c r="E338" s="89">
        <v>11</v>
      </c>
    </row>
    <row r="339" ht="18.75" spans="1:5">
      <c r="A339" s="78">
        <v>337</v>
      </c>
      <c r="B339" s="82" t="s">
        <v>981</v>
      </c>
      <c r="C339" s="83" t="s">
        <v>984</v>
      </c>
      <c r="D339" s="82" t="s">
        <v>983</v>
      </c>
      <c r="E339" s="89">
        <v>5</v>
      </c>
    </row>
    <row r="340" ht="18.75" spans="1:5">
      <c r="A340" s="78">
        <v>338</v>
      </c>
      <c r="B340" s="82" t="s">
        <v>985</v>
      </c>
      <c r="C340" s="83" t="s">
        <v>986</v>
      </c>
      <c r="D340" s="82" t="s">
        <v>983</v>
      </c>
      <c r="E340" s="89">
        <v>2</v>
      </c>
    </row>
    <row r="341" ht="18.75" spans="1:5">
      <c r="A341" s="78">
        <v>339</v>
      </c>
      <c r="B341" s="82" t="s">
        <v>987</v>
      </c>
      <c r="C341" s="83" t="s">
        <v>982</v>
      </c>
      <c r="D341" s="82" t="s">
        <v>983</v>
      </c>
      <c r="E341" s="89">
        <v>30</v>
      </c>
    </row>
    <row r="342" ht="18.75" spans="1:5">
      <c r="A342" s="78">
        <v>340</v>
      </c>
      <c r="B342" s="82" t="s">
        <v>988</v>
      </c>
      <c r="C342" s="83" t="s">
        <v>989</v>
      </c>
      <c r="D342" s="82" t="s">
        <v>580</v>
      </c>
      <c r="E342" s="89">
        <v>12</v>
      </c>
    </row>
    <row r="343" ht="18.75" spans="1:5">
      <c r="A343" s="78">
        <v>341</v>
      </c>
      <c r="B343" s="82" t="s">
        <v>988</v>
      </c>
      <c r="C343" s="83" t="s">
        <v>990</v>
      </c>
      <c r="D343" s="82" t="s">
        <v>580</v>
      </c>
      <c r="E343" s="89">
        <v>50</v>
      </c>
    </row>
    <row r="344" ht="18.75" spans="1:5">
      <c r="A344" s="78">
        <v>342</v>
      </c>
      <c r="B344" s="82" t="s">
        <v>991</v>
      </c>
      <c r="C344" s="83" t="s">
        <v>992</v>
      </c>
      <c r="D344" s="82" t="s">
        <v>580</v>
      </c>
      <c r="E344" s="89">
        <v>7</v>
      </c>
    </row>
    <row r="345" ht="18.75" spans="1:5">
      <c r="A345" s="78">
        <v>343</v>
      </c>
      <c r="B345" s="82" t="s">
        <v>991</v>
      </c>
      <c r="C345" s="83" t="s">
        <v>993</v>
      </c>
      <c r="D345" s="82" t="s">
        <v>580</v>
      </c>
      <c r="E345" s="89">
        <v>20</v>
      </c>
    </row>
    <row r="346" ht="18.75" spans="1:5">
      <c r="A346" s="78">
        <v>344</v>
      </c>
      <c r="B346" s="82" t="s">
        <v>994</v>
      </c>
      <c r="C346" s="83" t="s">
        <v>995</v>
      </c>
      <c r="D346" s="82" t="s">
        <v>580</v>
      </c>
      <c r="E346" s="89">
        <v>6</v>
      </c>
    </row>
    <row r="347" ht="18.75" spans="1:5">
      <c r="A347" s="78">
        <v>345</v>
      </c>
      <c r="B347" s="82" t="s">
        <v>996</v>
      </c>
      <c r="C347" s="83" t="s">
        <v>997</v>
      </c>
      <c r="D347" s="82" t="s">
        <v>248</v>
      </c>
      <c r="E347" s="89">
        <v>9</v>
      </c>
    </row>
    <row r="348" ht="18.75" spans="1:5">
      <c r="A348" s="78">
        <v>346</v>
      </c>
      <c r="B348" s="87" t="s">
        <v>998</v>
      </c>
      <c r="C348" s="86" t="s">
        <v>999</v>
      </c>
      <c r="D348" s="88" t="s">
        <v>248</v>
      </c>
      <c r="E348" s="89">
        <v>6</v>
      </c>
    </row>
    <row r="349" ht="18.75" spans="1:5">
      <c r="A349" s="78">
        <v>347</v>
      </c>
      <c r="B349" s="87" t="s">
        <v>998</v>
      </c>
      <c r="C349" s="86" t="s">
        <v>1000</v>
      </c>
      <c r="D349" s="88" t="s">
        <v>248</v>
      </c>
      <c r="E349" s="89">
        <v>8</v>
      </c>
    </row>
    <row r="350" ht="18.75" spans="1:5">
      <c r="A350" s="78">
        <v>348</v>
      </c>
      <c r="B350" s="82" t="s">
        <v>1001</v>
      </c>
      <c r="C350" s="83" t="s">
        <v>1002</v>
      </c>
      <c r="D350" s="82" t="s">
        <v>580</v>
      </c>
      <c r="E350" s="89">
        <v>20</v>
      </c>
    </row>
    <row r="351" ht="18.75" spans="1:5">
      <c r="A351" s="78">
        <v>349</v>
      </c>
      <c r="B351" s="82" t="s">
        <v>1001</v>
      </c>
      <c r="C351" s="83" t="s">
        <v>1003</v>
      </c>
      <c r="D351" s="82" t="s">
        <v>580</v>
      </c>
      <c r="E351" s="89">
        <v>10</v>
      </c>
    </row>
    <row r="352" ht="18.75" spans="1:5">
      <c r="A352" s="78">
        <v>350</v>
      </c>
      <c r="B352" s="82" t="s">
        <v>515</v>
      </c>
      <c r="C352" s="83" t="s">
        <v>1004</v>
      </c>
      <c r="D352" s="82" t="s">
        <v>315</v>
      </c>
      <c r="E352" s="89">
        <v>6</v>
      </c>
    </row>
    <row r="353" ht="18.75" spans="1:5">
      <c r="A353" s="78">
        <v>351</v>
      </c>
      <c r="B353" s="82" t="s">
        <v>515</v>
      </c>
      <c r="C353" s="83" t="s">
        <v>1005</v>
      </c>
      <c r="D353" s="82" t="s">
        <v>315</v>
      </c>
      <c r="E353" s="89">
        <v>3</v>
      </c>
    </row>
    <row r="354" ht="18.75" spans="1:5">
      <c r="A354" s="78">
        <v>352</v>
      </c>
      <c r="B354" s="82" t="s">
        <v>515</v>
      </c>
      <c r="C354" s="83" t="s">
        <v>485</v>
      </c>
      <c r="D354" s="82" t="s">
        <v>315</v>
      </c>
      <c r="E354" s="89">
        <v>7</v>
      </c>
    </row>
    <row r="355" ht="18.75" spans="1:5">
      <c r="A355" s="78">
        <v>353</v>
      </c>
      <c r="B355" s="82" t="s">
        <v>484</v>
      </c>
      <c r="C355" s="83" t="s">
        <v>1006</v>
      </c>
      <c r="D355" s="82" t="s">
        <v>315</v>
      </c>
      <c r="E355" s="89">
        <v>4</v>
      </c>
    </row>
    <row r="356" ht="18.75" spans="1:5">
      <c r="A356" s="78">
        <v>354</v>
      </c>
      <c r="B356" s="82" t="s">
        <v>484</v>
      </c>
      <c r="C356" s="83" t="s">
        <v>485</v>
      </c>
      <c r="D356" s="82" t="s">
        <v>315</v>
      </c>
      <c r="E356" s="89">
        <v>13</v>
      </c>
    </row>
    <row r="357" ht="18.75" spans="1:5">
      <c r="A357" s="78">
        <v>355</v>
      </c>
      <c r="B357" s="82" t="s">
        <v>484</v>
      </c>
      <c r="C357" s="83" t="s">
        <v>1007</v>
      </c>
      <c r="D357" s="82" t="s">
        <v>315</v>
      </c>
      <c r="E357" s="89">
        <v>5</v>
      </c>
    </row>
    <row r="358" ht="18.75" spans="1:5">
      <c r="A358" s="78">
        <v>356</v>
      </c>
      <c r="B358" s="82" t="s">
        <v>484</v>
      </c>
      <c r="C358" s="83" t="s">
        <v>1008</v>
      </c>
      <c r="D358" s="82" t="s">
        <v>315</v>
      </c>
      <c r="E358" s="89">
        <v>30</v>
      </c>
    </row>
    <row r="359" ht="18.75" spans="1:5">
      <c r="A359" s="78">
        <v>357</v>
      </c>
      <c r="B359" s="82" t="s">
        <v>484</v>
      </c>
      <c r="C359" s="83" t="s">
        <v>1009</v>
      </c>
      <c r="D359" s="82" t="s">
        <v>315</v>
      </c>
      <c r="E359" s="89">
        <v>4</v>
      </c>
    </row>
    <row r="360" ht="18.75" spans="1:5">
      <c r="A360" s="78">
        <v>358</v>
      </c>
      <c r="B360" s="82" t="s">
        <v>484</v>
      </c>
      <c r="C360" s="83" t="s">
        <v>1010</v>
      </c>
      <c r="D360" s="82" t="s">
        <v>315</v>
      </c>
      <c r="E360" s="89">
        <v>6</v>
      </c>
    </row>
    <row r="361" ht="18.75" spans="1:5">
      <c r="A361" s="78">
        <v>359</v>
      </c>
      <c r="B361" s="82" t="s">
        <v>1011</v>
      </c>
      <c r="C361" s="83" t="s">
        <v>1012</v>
      </c>
      <c r="D361" s="82" t="s">
        <v>288</v>
      </c>
      <c r="E361" s="89">
        <v>4</v>
      </c>
    </row>
    <row r="362" ht="18.75" spans="1:5">
      <c r="A362" s="78">
        <v>360</v>
      </c>
      <c r="B362" s="82" t="s">
        <v>1013</v>
      </c>
      <c r="C362" s="83" t="s">
        <v>446</v>
      </c>
      <c r="D362" s="82" t="s">
        <v>315</v>
      </c>
      <c r="E362" s="89">
        <v>3</v>
      </c>
    </row>
    <row r="363" ht="18.75" spans="1:5">
      <c r="A363" s="78">
        <v>361</v>
      </c>
      <c r="B363" s="82" t="s">
        <v>1014</v>
      </c>
      <c r="C363" s="83" t="s">
        <v>1015</v>
      </c>
      <c r="D363" s="82" t="s">
        <v>315</v>
      </c>
      <c r="E363" s="89">
        <v>6</v>
      </c>
    </row>
    <row r="364" ht="18.75" spans="1:5">
      <c r="A364" s="78">
        <v>362</v>
      </c>
      <c r="B364" s="82" t="s">
        <v>1016</v>
      </c>
      <c r="C364" s="83" t="s">
        <v>1017</v>
      </c>
      <c r="D364" s="82" t="s">
        <v>315</v>
      </c>
      <c r="E364" s="89">
        <v>3</v>
      </c>
    </row>
    <row r="365" ht="18.75" spans="1:5">
      <c r="A365" s="78">
        <v>363</v>
      </c>
      <c r="B365" s="82" t="s">
        <v>1018</v>
      </c>
      <c r="C365" s="83" t="s">
        <v>1019</v>
      </c>
      <c r="D365" s="82" t="s">
        <v>315</v>
      </c>
      <c r="E365" s="89">
        <v>8</v>
      </c>
    </row>
    <row r="366" ht="18.75" spans="1:5">
      <c r="A366" s="78">
        <v>364</v>
      </c>
      <c r="B366" s="82" t="s">
        <v>1018</v>
      </c>
      <c r="C366" s="83" t="s">
        <v>1020</v>
      </c>
      <c r="D366" s="82" t="s">
        <v>315</v>
      </c>
      <c r="E366" s="89">
        <v>3</v>
      </c>
    </row>
    <row r="367" ht="18.75" spans="1:5">
      <c r="A367" s="78">
        <v>365</v>
      </c>
      <c r="B367" s="82" t="s">
        <v>1018</v>
      </c>
      <c r="C367" s="83" t="s">
        <v>1021</v>
      </c>
      <c r="D367" s="82" t="s">
        <v>315</v>
      </c>
      <c r="E367" s="89">
        <v>6</v>
      </c>
    </row>
    <row r="368" ht="18.75" spans="1:5">
      <c r="A368" s="78">
        <v>366</v>
      </c>
      <c r="B368" s="82" t="s">
        <v>1022</v>
      </c>
      <c r="C368" s="83" t="s">
        <v>1023</v>
      </c>
      <c r="D368" s="82" t="s">
        <v>315</v>
      </c>
      <c r="E368" s="89">
        <v>3</v>
      </c>
    </row>
    <row r="369" ht="18.75" spans="1:5">
      <c r="A369" s="78">
        <v>367</v>
      </c>
      <c r="B369" s="82" t="s">
        <v>1024</v>
      </c>
      <c r="C369" s="83" t="s">
        <v>1025</v>
      </c>
      <c r="D369" s="82" t="s">
        <v>315</v>
      </c>
      <c r="E369" s="89">
        <v>1</v>
      </c>
    </row>
    <row r="370" ht="18.75" spans="1:5">
      <c r="A370" s="78">
        <v>368</v>
      </c>
      <c r="B370" s="82" t="s">
        <v>1026</v>
      </c>
      <c r="C370" s="83" t="s">
        <v>1027</v>
      </c>
      <c r="D370" s="82" t="s">
        <v>315</v>
      </c>
      <c r="E370" s="89">
        <v>1</v>
      </c>
    </row>
    <row r="371" ht="18.75" spans="1:5">
      <c r="A371" s="78">
        <v>369</v>
      </c>
      <c r="B371" s="82" t="s">
        <v>1026</v>
      </c>
      <c r="C371" s="83" t="s">
        <v>1028</v>
      </c>
      <c r="D371" s="82" t="s">
        <v>315</v>
      </c>
      <c r="E371" s="89">
        <v>1</v>
      </c>
    </row>
    <row r="372" ht="21" spans="1:5">
      <c r="A372" s="78">
        <v>370</v>
      </c>
      <c r="B372" s="82" t="s">
        <v>467</v>
      </c>
      <c r="C372" s="83" t="s">
        <v>1029</v>
      </c>
      <c r="D372" s="82" t="s">
        <v>315</v>
      </c>
      <c r="E372" s="89">
        <v>1</v>
      </c>
    </row>
    <row r="373" ht="18.75" spans="1:5">
      <c r="A373" s="78">
        <v>371</v>
      </c>
      <c r="B373" s="82" t="s">
        <v>1030</v>
      </c>
      <c r="C373" s="83" t="s">
        <v>527</v>
      </c>
      <c r="D373" s="82" t="s">
        <v>288</v>
      </c>
      <c r="E373" s="89">
        <v>1</v>
      </c>
    </row>
    <row r="374" ht="18.75" spans="1:5">
      <c r="A374" s="78">
        <v>372</v>
      </c>
      <c r="B374" s="82" t="s">
        <v>1031</v>
      </c>
      <c r="C374" s="83" t="s">
        <v>932</v>
      </c>
      <c r="D374" s="82" t="s">
        <v>315</v>
      </c>
      <c r="E374" s="89">
        <v>4</v>
      </c>
    </row>
    <row r="375" ht="18.75" spans="1:5">
      <c r="A375" s="78">
        <v>373</v>
      </c>
      <c r="B375" s="82" t="s">
        <v>1031</v>
      </c>
      <c r="C375" s="83" t="s">
        <v>1032</v>
      </c>
      <c r="D375" s="82" t="s">
        <v>315</v>
      </c>
      <c r="E375" s="89">
        <v>1</v>
      </c>
    </row>
    <row r="376" ht="18.75" spans="1:5">
      <c r="A376" s="78">
        <v>374</v>
      </c>
      <c r="B376" s="82" t="s">
        <v>1033</v>
      </c>
      <c r="C376" s="83" t="s">
        <v>1034</v>
      </c>
      <c r="D376" s="82" t="s">
        <v>288</v>
      </c>
      <c r="E376" s="89">
        <v>2</v>
      </c>
    </row>
    <row r="377" ht="18.75" spans="1:5">
      <c r="A377" s="78">
        <v>375</v>
      </c>
      <c r="B377" s="82" t="s">
        <v>1035</v>
      </c>
      <c r="C377" s="83" t="s">
        <v>1036</v>
      </c>
      <c r="D377" s="82" t="s">
        <v>315</v>
      </c>
      <c r="E377" s="89">
        <v>1</v>
      </c>
    </row>
    <row r="378" ht="18.75" spans="1:5">
      <c r="A378" s="78">
        <v>376</v>
      </c>
      <c r="B378" s="82" t="s">
        <v>1035</v>
      </c>
      <c r="C378" s="83" t="s">
        <v>1037</v>
      </c>
      <c r="D378" s="82" t="s">
        <v>315</v>
      </c>
      <c r="E378" s="89">
        <v>3</v>
      </c>
    </row>
    <row r="379" ht="18.75" spans="1:5">
      <c r="A379" s="78">
        <v>377</v>
      </c>
      <c r="B379" s="82" t="s">
        <v>346</v>
      </c>
      <c r="C379" s="83" t="s">
        <v>1038</v>
      </c>
      <c r="D379" s="82" t="s">
        <v>315</v>
      </c>
      <c r="E379" s="89">
        <v>3</v>
      </c>
    </row>
    <row r="380" ht="18.75" spans="1:5">
      <c r="A380" s="78">
        <v>378</v>
      </c>
      <c r="B380" s="82" t="s">
        <v>346</v>
      </c>
      <c r="C380" s="83" t="s">
        <v>1039</v>
      </c>
      <c r="D380" s="82" t="s">
        <v>315</v>
      </c>
      <c r="E380" s="89">
        <v>2</v>
      </c>
    </row>
    <row r="381" ht="18.75" spans="1:5">
      <c r="A381" s="78">
        <v>379</v>
      </c>
      <c r="B381" s="82" t="s">
        <v>1040</v>
      </c>
      <c r="C381" s="83" t="s">
        <v>1041</v>
      </c>
      <c r="D381" s="82" t="s">
        <v>248</v>
      </c>
      <c r="E381" s="89">
        <v>9</v>
      </c>
    </row>
    <row r="382" ht="18.75" spans="1:5">
      <c r="A382" s="78">
        <v>380</v>
      </c>
      <c r="B382" s="82" t="s">
        <v>1042</v>
      </c>
      <c r="C382" s="83" t="s">
        <v>1043</v>
      </c>
      <c r="D382" s="82" t="s">
        <v>315</v>
      </c>
      <c r="E382" s="89">
        <v>1</v>
      </c>
    </row>
    <row r="383" ht="18.75" spans="1:5">
      <c r="A383" s="78">
        <v>381</v>
      </c>
      <c r="B383" s="82" t="s">
        <v>1044</v>
      </c>
      <c r="C383" s="83" t="s">
        <v>1045</v>
      </c>
      <c r="D383" s="82" t="s">
        <v>315</v>
      </c>
      <c r="E383" s="89">
        <v>1</v>
      </c>
    </row>
    <row r="384" ht="18.75" spans="1:5">
      <c r="A384" s="78">
        <v>382</v>
      </c>
      <c r="B384" s="82" t="s">
        <v>1046</v>
      </c>
      <c r="C384" s="83" t="s">
        <v>1047</v>
      </c>
      <c r="D384" s="82" t="s">
        <v>296</v>
      </c>
      <c r="E384" s="82">
        <v>4</v>
      </c>
    </row>
    <row r="385" ht="18.75" spans="1:5">
      <c r="A385" s="78">
        <v>383</v>
      </c>
      <c r="B385" s="82" t="s">
        <v>1048</v>
      </c>
      <c r="C385" s="83" t="s">
        <v>1049</v>
      </c>
      <c r="D385" s="82" t="s">
        <v>397</v>
      </c>
      <c r="E385" s="82">
        <v>4</v>
      </c>
    </row>
    <row r="386" ht="18.75" spans="1:5">
      <c r="A386" s="78">
        <v>384</v>
      </c>
      <c r="B386" s="82" t="s">
        <v>1050</v>
      </c>
      <c r="C386" s="83" t="s">
        <v>1051</v>
      </c>
      <c r="D386" s="82" t="s">
        <v>248</v>
      </c>
      <c r="E386" s="82">
        <v>18</v>
      </c>
    </row>
    <row r="387" ht="18.75" spans="1:5">
      <c r="A387" s="78">
        <v>385</v>
      </c>
      <c r="B387" s="82" t="s">
        <v>530</v>
      </c>
      <c r="C387" s="83" t="s">
        <v>531</v>
      </c>
      <c r="D387" s="82" t="s">
        <v>248</v>
      </c>
      <c r="E387" s="89">
        <v>1</v>
      </c>
    </row>
    <row r="388" ht="18.75" spans="1:5">
      <c r="A388" s="78">
        <v>386</v>
      </c>
      <c r="B388" s="82" t="s">
        <v>398</v>
      </c>
      <c r="C388" s="83" t="s">
        <v>399</v>
      </c>
      <c r="D388" s="82" t="s">
        <v>315</v>
      </c>
      <c r="E388" s="89">
        <v>2</v>
      </c>
    </row>
    <row r="389" ht="18.75" spans="1:5">
      <c r="A389" s="78">
        <v>387</v>
      </c>
      <c r="B389" s="82" t="s">
        <v>1052</v>
      </c>
      <c r="C389" s="83" t="s">
        <v>1053</v>
      </c>
      <c r="D389" s="82" t="s">
        <v>361</v>
      </c>
      <c r="E389" s="82">
        <v>40</v>
      </c>
    </row>
    <row r="390" ht="18.75" spans="1:5">
      <c r="A390" s="78">
        <v>388</v>
      </c>
      <c r="B390" s="82" t="s">
        <v>1052</v>
      </c>
      <c r="C390" s="83" t="s">
        <v>1054</v>
      </c>
      <c r="D390" s="82" t="s">
        <v>361</v>
      </c>
      <c r="E390" s="82">
        <v>50</v>
      </c>
    </row>
    <row r="391" ht="18.75" spans="1:5">
      <c r="A391" s="78">
        <v>389</v>
      </c>
      <c r="B391" s="82" t="s">
        <v>1052</v>
      </c>
      <c r="C391" s="83" t="s">
        <v>1055</v>
      </c>
      <c r="D391" s="82" t="s">
        <v>361</v>
      </c>
      <c r="E391" s="82">
        <v>16</v>
      </c>
    </row>
    <row r="392" ht="18.75" spans="1:5">
      <c r="A392" s="78">
        <v>390</v>
      </c>
      <c r="B392" s="82" t="s">
        <v>1052</v>
      </c>
      <c r="C392" s="83" t="s">
        <v>1056</v>
      </c>
      <c r="D392" s="82" t="s">
        <v>361</v>
      </c>
      <c r="E392" s="82">
        <v>105</v>
      </c>
    </row>
    <row r="393" ht="18.75" spans="1:5">
      <c r="A393" s="78">
        <v>391</v>
      </c>
      <c r="B393" s="82" t="s">
        <v>1052</v>
      </c>
      <c r="C393" s="83" t="s">
        <v>1057</v>
      </c>
      <c r="D393" s="82" t="s">
        <v>361</v>
      </c>
      <c r="E393" s="82">
        <v>57</v>
      </c>
    </row>
    <row r="394" ht="18.75" spans="1:5">
      <c r="A394" s="78">
        <v>392</v>
      </c>
      <c r="B394" s="82" t="s">
        <v>1052</v>
      </c>
      <c r="C394" s="83" t="s">
        <v>1058</v>
      </c>
      <c r="D394" s="82" t="s">
        <v>361</v>
      </c>
      <c r="E394" s="82">
        <v>57</v>
      </c>
    </row>
    <row r="395" ht="18.75" spans="1:5">
      <c r="A395" s="78">
        <v>393</v>
      </c>
      <c r="B395" s="82" t="s">
        <v>1052</v>
      </c>
      <c r="C395" s="83" t="s">
        <v>1059</v>
      </c>
      <c r="D395" s="82" t="s">
        <v>361</v>
      </c>
      <c r="E395" s="82">
        <v>11</v>
      </c>
    </row>
    <row r="396" ht="18.75" spans="1:5">
      <c r="A396" s="78">
        <v>394</v>
      </c>
      <c r="B396" s="82" t="s">
        <v>1052</v>
      </c>
      <c r="C396" s="83" t="s">
        <v>1060</v>
      </c>
      <c r="D396" s="82" t="s">
        <v>361</v>
      </c>
      <c r="E396" s="82">
        <v>14</v>
      </c>
    </row>
    <row r="397" ht="18.75" spans="1:5">
      <c r="A397" s="78">
        <v>395</v>
      </c>
      <c r="B397" s="82" t="s">
        <v>1052</v>
      </c>
      <c r="C397" s="83" t="s">
        <v>1061</v>
      </c>
      <c r="D397" s="82" t="s">
        <v>361</v>
      </c>
      <c r="E397" s="82">
        <v>5</v>
      </c>
    </row>
    <row r="398" ht="18.75" spans="1:5">
      <c r="A398" s="78">
        <v>396</v>
      </c>
      <c r="B398" s="82" t="s">
        <v>1052</v>
      </c>
      <c r="C398" s="83" t="s">
        <v>1062</v>
      </c>
      <c r="D398" s="82" t="s">
        <v>361</v>
      </c>
      <c r="E398" s="82">
        <v>5</v>
      </c>
    </row>
    <row r="399" ht="18.75" spans="1:5">
      <c r="A399" s="78">
        <v>397</v>
      </c>
      <c r="B399" s="82" t="s">
        <v>1063</v>
      </c>
      <c r="C399" s="83" t="s">
        <v>1064</v>
      </c>
      <c r="D399" s="82" t="s">
        <v>248</v>
      </c>
      <c r="E399" s="82">
        <v>5</v>
      </c>
    </row>
    <row r="400" ht="18.75" spans="1:5">
      <c r="A400" s="78">
        <v>398</v>
      </c>
      <c r="B400" s="82" t="s">
        <v>1063</v>
      </c>
      <c r="C400" s="83" t="s">
        <v>1065</v>
      </c>
      <c r="D400" s="82" t="s">
        <v>248</v>
      </c>
      <c r="E400" s="82">
        <v>5</v>
      </c>
    </row>
    <row r="401" ht="18.75" spans="1:5">
      <c r="A401" s="78">
        <v>399</v>
      </c>
      <c r="B401" s="82" t="s">
        <v>1063</v>
      </c>
      <c r="C401" s="83" t="s">
        <v>1066</v>
      </c>
      <c r="D401" s="82" t="s">
        <v>248</v>
      </c>
      <c r="E401" s="82">
        <v>8</v>
      </c>
    </row>
    <row r="402" ht="18.75" spans="1:5">
      <c r="A402" s="78">
        <v>400</v>
      </c>
      <c r="B402" s="82" t="s">
        <v>1063</v>
      </c>
      <c r="C402" s="83" t="s">
        <v>1067</v>
      </c>
      <c r="D402" s="82" t="s">
        <v>248</v>
      </c>
      <c r="E402" s="82">
        <v>7</v>
      </c>
    </row>
    <row r="403" ht="18.75" spans="1:5">
      <c r="A403" s="78">
        <v>401</v>
      </c>
      <c r="B403" s="82" t="s">
        <v>1063</v>
      </c>
      <c r="C403" s="83" t="s">
        <v>1068</v>
      </c>
      <c r="D403" s="82" t="s">
        <v>248</v>
      </c>
      <c r="E403" s="82">
        <v>11</v>
      </c>
    </row>
    <row r="404" ht="18.75" spans="1:5">
      <c r="A404" s="78">
        <v>402</v>
      </c>
      <c r="B404" s="82" t="s">
        <v>1063</v>
      </c>
      <c r="C404" s="83" t="s">
        <v>1069</v>
      </c>
      <c r="D404" s="82" t="s">
        <v>248</v>
      </c>
      <c r="E404" s="82">
        <v>8</v>
      </c>
    </row>
    <row r="405" ht="18.75" spans="1:5">
      <c r="A405" s="78">
        <v>403</v>
      </c>
      <c r="B405" s="82" t="s">
        <v>1070</v>
      </c>
      <c r="C405" s="83" t="s">
        <v>1071</v>
      </c>
      <c r="D405" s="82" t="s">
        <v>288</v>
      </c>
      <c r="E405" s="82">
        <v>200</v>
      </c>
    </row>
    <row r="406" ht="18.75" spans="1:5">
      <c r="A406" s="78">
        <v>404</v>
      </c>
      <c r="B406" s="82" t="s">
        <v>1072</v>
      </c>
      <c r="C406" s="83" t="s">
        <v>1073</v>
      </c>
      <c r="D406" s="82" t="s">
        <v>251</v>
      </c>
      <c r="E406" s="82">
        <v>2</v>
      </c>
    </row>
    <row r="407" ht="18.75" spans="1:5">
      <c r="A407" s="78">
        <v>405</v>
      </c>
      <c r="B407" s="82" t="s">
        <v>1074</v>
      </c>
      <c r="C407" s="83" t="s">
        <v>1075</v>
      </c>
      <c r="D407" s="82" t="s">
        <v>251</v>
      </c>
      <c r="E407" s="89">
        <v>2</v>
      </c>
    </row>
    <row r="408" ht="37.5" spans="1:5">
      <c r="A408" s="78">
        <v>406</v>
      </c>
      <c r="B408" s="82" t="s">
        <v>1076</v>
      </c>
      <c r="C408" s="83" t="s">
        <v>1077</v>
      </c>
      <c r="D408" s="82" t="s">
        <v>251</v>
      </c>
      <c r="E408" s="89">
        <v>2</v>
      </c>
    </row>
    <row r="409" ht="37.5" spans="1:5">
      <c r="A409" s="78">
        <v>407</v>
      </c>
      <c r="B409" s="82" t="s">
        <v>1078</v>
      </c>
      <c r="C409" s="83" t="s">
        <v>1079</v>
      </c>
      <c r="D409" s="82" t="s">
        <v>251</v>
      </c>
      <c r="E409" s="89">
        <v>2</v>
      </c>
    </row>
    <row r="410" ht="37.5" spans="1:5">
      <c r="A410" s="78">
        <v>408</v>
      </c>
      <c r="B410" s="82" t="s">
        <v>1080</v>
      </c>
      <c r="C410" s="83" t="s">
        <v>1081</v>
      </c>
      <c r="D410" s="82" t="s">
        <v>251</v>
      </c>
      <c r="E410" s="89">
        <v>1</v>
      </c>
    </row>
    <row r="411" ht="37.5" spans="1:5">
      <c r="A411" s="78">
        <v>409</v>
      </c>
      <c r="B411" s="82" t="s">
        <v>1082</v>
      </c>
      <c r="C411" s="86" t="s">
        <v>1083</v>
      </c>
      <c r="D411" s="82" t="s">
        <v>315</v>
      </c>
      <c r="E411" s="89">
        <v>2</v>
      </c>
    </row>
    <row r="412" ht="37.5" spans="1:5">
      <c r="A412" s="78">
        <v>410</v>
      </c>
      <c r="B412" s="82" t="s">
        <v>1084</v>
      </c>
      <c r="C412" s="83" t="s">
        <v>1085</v>
      </c>
      <c r="D412" s="82" t="s">
        <v>288</v>
      </c>
      <c r="E412" s="89">
        <v>1</v>
      </c>
    </row>
    <row r="413" ht="37.5" spans="1:5">
      <c r="A413" s="78">
        <v>411</v>
      </c>
      <c r="B413" s="82" t="s">
        <v>1084</v>
      </c>
      <c r="C413" s="83" t="s">
        <v>1086</v>
      </c>
      <c r="D413" s="82" t="s">
        <v>251</v>
      </c>
      <c r="E413" s="89">
        <v>1</v>
      </c>
    </row>
    <row r="414" ht="37.5" spans="1:5">
      <c r="A414" s="78">
        <v>412</v>
      </c>
      <c r="B414" s="82" t="s">
        <v>1087</v>
      </c>
      <c r="C414" s="83" t="s">
        <v>1088</v>
      </c>
      <c r="D414" s="82" t="s">
        <v>248</v>
      </c>
      <c r="E414" s="89">
        <v>2</v>
      </c>
    </row>
    <row r="415" ht="37.5" spans="1:5">
      <c r="A415" s="78">
        <v>413</v>
      </c>
      <c r="B415" s="82" t="s">
        <v>1087</v>
      </c>
      <c r="C415" s="83" t="s">
        <v>1089</v>
      </c>
      <c r="D415" s="82" t="s">
        <v>248</v>
      </c>
      <c r="E415" s="89">
        <v>3</v>
      </c>
    </row>
    <row r="416" ht="18.75" spans="1:5">
      <c r="A416" s="78">
        <v>414</v>
      </c>
      <c r="B416" s="82" t="s">
        <v>1090</v>
      </c>
      <c r="C416" s="83" t="s">
        <v>1091</v>
      </c>
      <c r="D416" s="82" t="s">
        <v>288</v>
      </c>
      <c r="E416" s="89">
        <v>1</v>
      </c>
    </row>
    <row r="417" ht="18.75" spans="1:5">
      <c r="A417" s="78">
        <v>415</v>
      </c>
      <c r="B417" s="82" t="s">
        <v>1092</v>
      </c>
      <c r="C417" s="83" t="s">
        <v>1093</v>
      </c>
      <c r="D417" s="82" t="s">
        <v>361</v>
      </c>
      <c r="E417" s="89">
        <v>4</v>
      </c>
    </row>
    <row r="418" ht="18.75" spans="1:5">
      <c r="A418" s="78">
        <v>416</v>
      </c>
      <c r="B418" s="82" t="s">
        <v>1094</v>
      </c>
      <c r="C418" s="83" t="s">
        <v>1095</v>
      </c>
      <c r="D418" s="82" t="s">
        <v>248</v>
      </c>
      <c r="E418" s="89">
        <v>1</v>
      </c>
    </row>
    <row r="419" ht="18.75" spans="1:5">
      <c r="A419" s="78">
        <v>417</v>
      </c>
      <c r="B419" s="82" t="s">
        <v>1096</v>
      </c>
      <c r="C419" s="83" t="s">
        <v>1097</v>
      </c>
      <c r="D419" s="82" t="s">
        <v>248</v>
      </c>
      <c r="E419" s="89">
        <v>1</v>
      </c>
    </row>
    <row r="420" ht="18.75" spans="1:5">
      <c r="A420" s="78">
        <v>418</v>
      </c>
      <c r="B420" s="82" t="s">
        <v>1098</v>
      </c>
      <c r="C420" s="83" t="s">
        <v>1099</v>
      </c>
      <c r="D420" s="82" t="s">
        <v>251</v>
      </c>
      <c r="E420" s="89">
        <v>1</v>
      </c>
    </row>
    <row r="421" ht="37.5" spans="1:5">
      <c r="A421" s="78">
        <v>419</v>
      </c>
      <c r="B421" s="82" t="s">
        <v>1100</v>
      </c>
      <c r="C421" s="83" t="s">
        <v>1101</v>
      </c>
      <c r="D421" s="82" t="s">
        <v>251</v>
      </c>
      <c r="E421" s="89">
        <v>2</v>
      </c>
    </row>
    <row r="422" ht="18.75" spans="1:5">
      <c r="A422" s="78">
        <v>420</v>
      </c>
      <c r="B422" s="82" t="s">
        <v>1102</v>
      </c>
      <c r="C422" s="83" t="s">
        <v>1103</v>
      </c>
      <c r="D422" s="82" t="s">
        <v>248</v>
      </c>
      <c r="E422" s="89">
        <v>2</v>
      </c>
    </row>
    <row r="423" ht="37.5" spans="1:5">
      <c r="A423" s="78">
        <v>421</v>
      </c>
      <c r="B423" s="82" t="s">
        <v>1104</v>
      </c>
      <c r="C423" s="83" t="s">
        <v>1105</v>
      </c>
      <c r="D423" s="82" t="s">
        <v>251</v>
      </c>
      <c r="E423" s="89">
        <v>2</v>
      </c>
    </row>
    <row r="424" ht="18.75" spans="1:5">
      <c r="A424" s="78">
        <v>422</v>
      </c>
      <c r="B424" s="82" t="s">
        <v>1106</v>
      </c>
      <c r="C424" s="83" t="s">
        <v>1107</v>
      </c>
      <c r="D424" s="82" t="s">
        <v>251</v>
      </c>
      <c r="E424" s="89">
        <v>2</v>
      </c>
    </row>
    <row r="425" ht="18.75" spans="1:5">
      <c r="A425" s="78">
        <v>423</v>
      </c>
      <c r="B425" s="82" t="s">
        <v>1108</v>
      </c>
      <c r="C425" s="83" t="s">
        <v>1109</v>
      </c>
      <c r="D425" s="82" t="s">
        <v>867</v>
      </c>
      <c r="E425" s="89">
        <v>2</v>
      </c>
    </row>
    <row r="426" ht="18.75" spans="1:5">
      <c r="A426" s="78">
        <v>424</v>
      </c>
      <c r="B426" s="82" t="s">
        <v>1110</v>
      </c>
      <c r="C426" s="83" t="s">
        <v>1111</v>
      </c>
      <c r="D426" s="82" t="s">
        <v>251</v>
      </c>
      <c r="E426" s="89">
        <v>2</v>
      </c>
    </row>
    <row r="427" ht="18.75" spans="1:5">
      <c r="A427" s="78">
        <v>425</v>
      </c>
      <c r="B427" s="82" t="s">
        <v>1112</v>
      </c>
      <c r="C427" s="83" t="s">
        <v>1113</v>
      </c>
      <c r="D427" s="82" t="s">
        <v>580</v>
      </c>
      <c r="E427" s="89">
        <v>50</v>
      </c>
    </row>
    <row r="428" ht="18.75" spans="1:5">
      <c r="A428" s="78">
        <v>426</v>
      </c>
      <c r="B428" s="82" t="s">
        <v>1112</v>
      </c>
      <c r="C428" s="86" t="s">
        <v>1114</v>
      </c>
      <c r="D428" s="82" t="s">
        <v>580</v>
      </c>
      <c r="E428" s="89">
        <v>60</v>
      </c>
    </row>
    <row r="429" ht="18.75" spans="1:5">
      <c r="A429" s="78">
        <v>427</v>
      </c>
      <c r="B429" s="82" t="s">
        <v>1112</v>
      </c>
      <c r="C429" s="86" t="s">
        <v>1115</v>
      </c>
      <c r="D429" s="82" t="s">
        <v>580</v>
      </c>
      <c r="E429" s="89">
        <v>20</v>
      </c>
    </row>
    <row r="430" ht="18.75" spans="1:5">
      <c r="A430" s="78">
        <v>428</v>
      </c>
      <c r="B430" s="87" t="s">
        <v>1116</v>
      </c>
      <c r="C430" s="86" t="s">
        <v>1117</v>
      </c>
      <c r="D430" s="88" t="s">
        <v>248</v>
      </c>
      <c r="E430" s="89">
        <v>20</v>
      </c>
    </row>
    <row r="431" ht="18.75" spans="1:5">
      <c r="A431" s="78">
        <v>429</v>
      </c>
      <c r="B431" s="88" t="s">
        <v>1118</v>
      </c>
      <c r="C431" s="90" t="s">
        <v>1119</v>
      </c>
      <c r="D431" s="88" t="s">
        <v>248</v>
      </c>
      <c r="E431" s="89">
        <v>9</v>
      </c>
    </row>
    <row r="432" ht="18.75" spans="1:5">
      <c r="A432" s="78">
        <v>430</v>
      </c>
      <c r="B432" s="88" t="s">
        <v>1118</v>
      </c>
      <c r="C432" s="90" t="s">
        <v>1120</v>
      </c>
      <c r="D432" s="88" t="s">
        <v>248</v>
      </c>
      <c r="E432" s="89">
        <v>20</v>
      </c>
    </row>
    <row r="433" ht="18.75" spans="1:5">
      <c r="A433" s="78">
        <v>431</v>
      </c>
      <c r="B433" s="82" t="s">
        <v>1118</v>
      </c>
      <c r="C433" s="83" t="s">
        <v>1121</v>
      </c>
      <c r="D433" s="82" t="s">
        <v>248</v>
      </c>
      <c r="E433" s="89">
        <v>10</v>
      </c>
    </row>
    <row r="434" ht="18.75" spans="1:5">
      <c r="A434" s="78">
        <v>432</v>
      </c>
      <c r="B434" s="82" t="s">
        <v>1122</v>
      </c>
      <c r="C434" s="83" t="s">
        <v>1123</v>
      </c>
      <c r="D434" s="82" t="s">
        <v>248</v>
      </c>
      <c r="E434" s="89">
        <v>3</v>
      </c>
    </row>
    <row r="435" ht="18.75" spans="1:5">
      <c r="A435" s="78">
        <v>433</v>
      </c>
      <c r="B435" s="82" t="s">
        <v>1124</v>
      </c>
      <c r="C435" s="83" t="s">
        <v>550</v>
      </c>
      <c r="D435" s="82" t="s">
        <v>248</v>
      </c>
      <c r="E435" s="89">
        <v>10</v>
      </c>
    </row>
    <row r="436" ht="18.75" spans="1:5">
      <c r="A436" s="78">
        <v>434</v>
      </c>
      <c r="B436" s="82" t="s">
        <v>1124</v>
      </c>
      <c r="C436" s="83" t="s">
        <v>997</v>
      </c>
      <c r="D436" s="82" t="s">
        <v>248</v>
      </c>
      <c r="E436" s="89">
        <v>10</v>
      </c>
    </row>
    <row r="437" ht="18.75" spans="1:5">
      <c r="A437" s="78">
        <v>435</v>
      </c>
      <c r="B437" s="82" t="s">
        <v>456</v>
      </c>
      <c r="C437" s="83" t="s">
        <v>1125</v>
      </c>
      <c r="D437" s="82" t="s">
        <v>343</v>
      </c>
      <c r="E437" s="89">
        <v>8</v>
      </c>
    </row>
    <row r="438" ht="18.75" spans="1:5">
      <c r="A438" s="78">
        <v>436</v>
      </c>
      <c r="B438" s="82" t="s">
        <v>1126</v>
      </c>
      <c r="C438" s="83" t="s">
        <v>1127</v>
      </c>
      <c r="D438" s="82" t="s">
        <v>343</v>
      </c>
      <c r="E438" s="89">
        <v>11</v>
      </c>
    </row>
    <row r="439" ht="18.75" spans="1:5">
      <c r="A439" s="78">
        <v>437</v>
      </c>
      <c r="B439" s="82" t="s">
        <v>1128</v>
      </c>
      <c r="C439" s="83" t="s">
        <v>1129</v>
      </c>
      <c r="D439" s="82" t="s">
        <v>361</v>
      </c>
      <c r="E439" s="89">
        <v>9</v>
      </c>
    </row>
    <row r="440" ht="18.75" spans="1:5">
      <c r="A440" s="78">
        <v>438</v>
      </c>
      <c r="B440" s="82" t="s">
        <v>1130</v>
      </c>
      <c r="C440" s="83" t="s">
        <v>1131</v>
      </c>
      <c r="D440" s="82" t="s">
        <v>361</v>
      </c>
      <c r="E440" s="89">
        <v>6</v>
      </c>
    </row>
    <row r="441" ht="18.75" spans="1:5">
      <c r="A441" s="78">
        <v>439</v>
      </c>
      <c r="B441" s="82" t="s">
        <v>1132</v>
      </c>
      <c r="C441" s="83" t="s">
        <v>1133</v>
      </c>
      <c r="D441" s="82" t="s">
        <v>361</v>
      </c>
      <c r="E441" s="89">
        <v>18</v>
      </c>
    </row>
    <row r="442" ht="18.75" spans="1:5">
      <c r="A442" s="78">
        <v>440</v>
      </c>
      <c r="B442" s="82" t="s">
        <v>1134</v>
      </c>
      <c r="C442" s="83" t="s">
        <v>1135</v>
      </c>
      <c r="D442" s="82" t="s">
        <v>269</v>
      </c>
      <c r="E442" s="89">
        <v>6</v>
      </c>
    </row>
    <row r="443" ht="18.75" spans="1:5">
      <c r="A443" s="78">
        <v>441</v>
      </c>
      <c r="B443" s="82" t="s">
        <v>1136</v>
      </c>
      <c r="C443" s="83" t="s">
        <v>1137</v>
      </c>
      <c r="D443" s="82" t="s">
        <v>361</v>
      </c>
      <c r="E443" s="89">
        <v>17</v>
      </c>
    </row>
    <row r="444" ht="18.75" spans="1:5">
      <c r="A444" s="78">
        <v>442</v>
      </c>
      <c r="B444" s="82" t="s">
        <v>1138</v>
      </c>
      <c r="C444" s="83" t="s">
        <v>1139</v>
      </c>
      <c r="D444" s="82" t="s">
        <v>269</v>
      </c>
      <c r="E444" s="89">
        <v>9</v>
      </c>
    </row>
    <row r="445" ht="18.75" spans="1:5">
      <c r="A445" s="78">
        <v>443</v>
      </c>
      <c r="B445" s="82" t="s">
        <v>375</v>
      </c>
      <c r="C445" s="83" t="s">
        <v>377</v>
      </c>
      <c r="D445" s="82" t="s">
        <v>269</v>
      </c>
      <c r="E445" s="89">
        <v>12</v>
      </c>
    </row>
    <row r="446" ht="18.75" spans="1:5">
      <c r="A446" s="78">
        <v>444</v>
      </c>
      <c r="B446" s="82" t="s">
        <v>1140</v>
      </c>
      <c r="C446" s="83" t="s">
        <v>1141</v>
      </c>
      <c r="D446" s="82" t="s">
        <v>915</v>
      </c>
      <c r="E446" s="89">
        <v>23</v>
      </c>
    </row>
    <row r="447" ht="18.75" spans="1:5">
      <c r="A447" s="78">
        <v>445</v>
      </c>
      <c r="B447" s="82" t="s">
        <v>321</v>
      </c>
      <c r="C447" s="83" t="s">
        <v>1142</v>
      </c>
      <c r="D447" s="82" t="s">
        <v>269</v>
      </c>
      <c r="E447" s="89">
        <v>14</v>
      </c>
    </row>
    <row r="448" ht="18.75" spans="1:5">
      <c r="A448" s="78">
        <v>446</v>
      </c>
      <c r="B448" s="82" t="s">
        <v>321</v>
      </c>
      <c r="C448" s="83" t="s">
        <v>1143</v>
      </c>
      <c r="D448" s="82" t="s">
        <v>269</v>
      </c>
      <c r="E448" s="89">
        <v>4</v>
      </c>
    </row>
    <row r="449" ht="18.75" spans="1:5">
      <c r="A449" s="78">
        <v>447</v>
      </c>
      <c r="B449" s="82" t="s">
        <v>321</v>
      </c>
      <c r="C449" s="83" t="s">
        <v>1144</v>
      </c>
      <c r="D449" s="82" t="s">
        <v>269</v>
      </c>
      <c r="E449" s="89">
        <v>6</v>
      </c>
    </row>
    <row r="450" ht="18.75" spans="1:5">
      <c r="A450" s="78">
        <v>448</v>
      </c>
      <c r="B450" s="82" t="s">
        <v>321</v>
      </c>
      <c r="C450" s="83" t="s">
        <v>1145</v>
      </c>
      <c r="D450" s="82" t="s">
        <v>269</v>
      </c>
      <c r="E450" s="89">
        <v>16</v>
      </c>
    </row>
    <row r="451" ht="18.75" spans="1:5">
      <c r="A451" s="78">
        <v>449</v>
      </c>
      <c r="B451" s="82" t="s">
        <v>321</v>
      </c>
      <c r="C451" s="83" t="s">
        <v>1146</v>
      </c>
      <c r="D451" s="82" t="s">
        <v>269</v>
      </c>
      <c r="E451" s="89">
        <v>1</v>
      </c>
    </row>
    <row r="452" ht="18.75" spans="1:5">
      <c r="A452" s="78">
        <v>450</v>
      </c>
      <c r="B452" s="82" t="s">
        <v>558</v>
      </c>
      <c r="C452" s="83" t="s">
        <v>559</v>
      </c>
      <c r="D452" s="82" t="s">
        <v>296</v>
      </c>
      <c r="E452" s="89">
        <v>8</v>
      </c>
    </row>
    <row r="453" ht="18.75" spans="1:5">
      <c r="A453" s="78">
        <v>451</v>
      </c>
      <c r="B453" s="82" t="s">
        <v>1147</v>
      </c>
      <c r="C453" s="83" t="s">
        <v>1148</v>
      </c>
      <c r="D453" s="82" t="s">
        <v>288</v>
      </c>
      <c r="E453" s="89">
        <v>4</v>
      </c>
    </row>
    <row r="454" ht="18.75" spans="1:5">
      <c r="A454" s="78">
        <v>452</v>
      </c>
      <c r="B454" s="82" t="s">
        <v>1149</v>
      </c>
      <c r="C454" s="83" t="s">
        <v>1150</v>
      </c>
      <c r="D454" s="82" t="s">
        <v>282</v>
      </c>
      <c r="E454" s="89">
        <v>1</v>
      </c>
    </row>
    <row r="455" ht="18.75" spans="1:5">
      <c r="A455" s="78">
        <v>453</v>
      </c>
      <c r="B455" s="82" t="s">
        <v>1151</v>
      </c>
      <c r="C455" s="83" t="s">
        <v>1152</v>
      </c>
      <c r="D455" s="82" t="s">
        <v>248</v>
      </c>
      <c r="E455" s="89">
        <v>24</v>
      </c>
    </row>
    <row r="456" ht="18.75" spans="1:5">
      <c r="A456" s="78">
        <v>454</v>
      </c>
      <c r="B456" s="82" t="s">
        <v>1153</v>
      </c>
      <c r="C456" s="83" t="s">
        <v>1154</v>
      </c>
      <c r="D456" s="82" t="s">
        <v>288</v>
      </c>
      <c r="E456" s="89">
        <v>10</v>
      </c>
    </row>
    <row r="457" ht="18.75" spans="1:5">
      <c r="A457" s="78">
        <v>455</v>
      </c>
      <c r="B457" s="82" t="s">
        <v>1155</v>
      </c>
      <c r="C457" s="83" t="s">
        <v>1156</v>
      </c>
      <c r="D457" s="82" t="s">
        <v>402</v>
      </c>
      <c r="E457" s="89">
        <v>2</v>
      </c>
    </row>
    <row r="458" ht="18.75" spans="1:5">
      <c r="A458" s="78">
        <v>456</v>
      </c>
      <c r="B458" s="82" t="s">
        <v>1155</v>
      </c>
      <c r="C458" s="83" t="s">
        <v>1157</v>
      </c>
      <c r="D458" s="82" t="s">
        <v>402</v>
      </c>
      <c r="E458" s="89">
        <v>3</v>
      </c>
    </row>
    <row r="459" ht="18.75" spans="1:5">
      <c r="A459" s="78">
        <v>457</v>
      </c>
      <c r="B459" s="82" t="s">
        <v>1158</v>
      </c>
      <c r="C459" s="83" t="s">
        <v>1159</v>
      </c>
      <c r="D459" s="82" t="s">
        <v>248</v>
      </c>
      <c r="E459" s="89">
        <v>4</v>
      </c>
    </row>
    <row r="460" ht="18.75" spans="1:5">
      <c r="A460" s="78">
        <v>458</v>
      </c>
      <c r="B460" s="82" t="s">
        <v>1160</v>
      </c>
      <c r="C460" s="83" t="s">
        <v>1161</v>
      </c>
      <c r="D460" s="82" t="s">
        <v>248</v>
      </c>
      <c r="E460" s="89">
        <v>1</v>
      </c>
    </row>
    <row r="461" ht="37.5" spans="1:5">
      <c r="A461" s="78">
        <v>459</v>
      </c>
      <c r="B461" s="82" t="s">
        <v>1162</v>
      </c>
      <c r="C461" s="86" t="s">
        <v>1163</v>
      </c>
      <c r="D461" s="87" t="s">
        <v>248</v>
      </c>
      <c r="E461" s="89">
        <v>4</v>
      </c>
    </row>
    <row r="462" ht="18.75" spans="1:5">
      <c r="A462" s="78">
        <v>460</v>
      </c>
      <c r="B462" s="87" t="s">
        <v>1164</v>
      </c>
      <c r="C462" s="86" t="s">
        <v>1165</v>
      </c>
      <c r="D462" s="88" t="s">
        <v>248</v>
      </c>
      <c r="E462" s="89">
        <v>0</v>
      </c>
    </row>
    <row r="463" ht="18.75" spans="1:5">
      <c r="A463" s="78">
        <v>461</v>
      </c>
      <c r="B463" s="87" t="s">
        <v>1166</v>
      </c>
      <c r="C463" s="86" t="s">
        <v>1167</v>
      </c>
      <c r="D463" s="88" t="s">
        <v>248</v>
      </c>
      <c r="E463" s="89">
        <v>8</v>
      </c>
    </row>
    <row r="464" ht="18.75" spans="1:5">
      <c r="A464" s="78">
        <v>462</v>
      </c>
      <c r="B464" s="87" t="s">
        <v>1168</v>
      </c>
      <c r="C464" s="86" t="s">
        <v>1169</v>
      </c>
      <c r="D464" s="87" t="s">
        <v>288</v>
      </c>
      <c r="E464" s="89">
        <v>3</v>
      </c>
    </row>
    <row r="465" ht="18.75" spans="1:5">
      <c r="A465" s="78">
        <v>463</v>
      </c>
      <c r="B465" s="87" t="s">
        <v>1170</v>
      </c>
      <c r="C465" s="86" t="s">
        <v>1171</v>
      </c>
      <c r="D465" s="88" t="s">
        <v>277</v>
      </c>
      <c r="E465" s="89">
        <v>50</v>
      </c>
    </row>
    <row r="466" ht="18.75" spans="1:5">
      <c r="A466" s="78">
        <v>464</v>
      </c>
      <c r="B466" s="82" t="s">
        <v>1172</v>
      </c>
      <c r="C466" s="90">
        <v>6311</v>
      </c>
      <c r="D466" s="87" t="s">
        <v>248</v>
      </c>
      <c r="E466" s="89">
        <v>5</v>
      </c>
    </row>
    <row r="467" ht="18.75" spans="1:5">
      <c r="A467" s="78">
        <v>465</v>
      </c>
      <c r="B467" s="82" t="s">
        <v>1172</v>
      </c>
      <c r="C467" s="90" t="s">
        <v>1173</v>
      </c>
      <c r="D467" s="87" t="s">
        <v>248</v>
      </c>
      <c r="E467" s="89">
        <v>4</v>
      </c>
    </row>
    <row r="468" ht="18.75" spans="1:5">
      <c r="A468" s="78">
        <v>466</v>
      </c>
      <c r="B468" s="82" t="s">
        <v>1172</v>
      </c>
      <c r="C468" s="90" t="s">
        <v>1174</v>
      </c>
      <c r="D468" s="87" t="s">
        <v>248</v>
      </c>
      <c r="E468" s="89">
        <v>1</v>
      </c>
    </row>
    <row r="469" ht="18.75" spans="1:5">
      <c r="A469" s="78">
        <v>467</v>
      </c>
      <c r="B469" s="82" t="s">
        <v>1172</v>
      </c>
      <c r="C469" s="90" t="s">
        <v>1175</v>
      </c>
      <c r="D469" s="87" t="s">
        <v>248</v>
      </c>
      <c r="E469" s="89">
        <v>1</v>
      </c>
    </row>
    <row r="470" ht="18.75" spans="1:5">
      <c r="A470" s="78">
        <v>468</v>
      </c>
      <c r="B470" s="88" t="s">
        <v>1172</v>
      </c>
      <c r="C470" s="90" t="s">
        <v>1176</v>
      </c>
      <c r="D470" s="88" t="s">
        <v>248</v>
      </c>
      <c r="E470" s="89">
        <v>4</v>
      </c>
    </row>
    <row r="471" ht="18.75" spans="1:5">
      <c r="A471" s="78">
        <v>469</v>
      </c>
      <c r="B471" s="88" t="s">
        <v>1172</v>
      </c>
      <c r="C471" s="90" t="s">
        <v>1177</v>
      </c>
      <c r="D471" s="88" t="s">
        <v>248</v>
      </c>
      <c r="E471" s="89">
        <v>6</v>
      </c>
    </row>
    <row r="472" ht="18.75" spans="1:5">
      <c r="A472" s="78">
        <v>470</v>
      </c>
      <c r="B472" s="88" t="s">
        <v>1172</v>
      </c>
      <c r="C472" s="90" t="s">
        <v>1178</v>
      </c>
      <c r="D472" s="88" t="s">
        <v>248</v>
      </c>
      <c r="E472" s="89">
        <v>5</v>
      </c>
    </row>
    <row r="473" ht="18.75" spans="1:5">
      <c r="A473" s="78">
        <v>471</v>
      </c>
      <c r="B473" s="88" t="s">
        <v>1172</v>
      </c>
      <c r="C473" s="90" t="s">
        <v>1179</v>
      </c>
      <c r="D473" s="88" t="s">
        <v>248</v>
      </c>
      <c r="E473" s="89">
        <v>10</v>
      </c>
    </row>
    <row r="474" ht="18.75" spans="1:5">
      <c r="A474" s="78">
        <v>472</v>
      </c>
      <c r="B474" s="88" t="s">
        <v>1172</v>
      </c>
      <c r="C474" s="90" t="s">
        <v>1180</v>
      </c>
      <c r="D474" s="88" t="s">
        <v>248</v>
      </c>
      <c r="E474" s="89">
        <v>12</v>
      </c>
    </row>
    <row r="475" ht="18.75" spans="1:5">
      <c r="A475" s="78">
        <v>473</v>
      </c>
      <c r="B475" s="88" t="s">
        <v>1172</v>
      </c>
      <c r="C475" s="90" t="s">
        <v>1181</v>
      </c>
      <c r="D475" s="88" t="s">
        <v>248</v>
      </c>
      <c r="E475" s="89">
        <v>12</v>
      </c>
    </row>
    <row r="476" ht="18.75" spans="1:5">
      <c r="A476" s="78">
        <v>474</v>
      </c>
      <c r="B476" s="88" t="s">
        <v>1172</v>
      </c>
      <c r="C476" s="90" t="s">
        <v>1182</v>
      </c>
      <c r="D476" s="88" t="s">
        <v>248</v>
      </c>
      <c r="E476" s="89">
        <v>5</v>
      </c>
    </row>
    <row r="477" ht="18.75" spans="1:5">
      <c r="A477" s="78">
        <v>475</v>
      </c>
      <c r="B477" s="88" t="s">
        <v>1172</v>
      </c>
      <c r="C477" s="90" t="s">
        <v>1183</v>
      </c>
      <c r="D477" s="88" t="s">
        <v>248</v>
      </c>
      <c r="E477" s="89">
        <v>3</v>
      </c>
    </row>
    <row r="478" ht="18.75" spans="1:5">
      <c r="A478" s="78">
        <v>476</v>
      </c>
      <c r="B478" s="88" t="s">
        <v>1172</v>
      </c>
      <c r="C478" s="90" t="s">
        <v>1184</v>
      </c>
      <c r="D478" s="88" t="s">
        <v>248</v>
      </c>
      <c r="E478" s="89">
        <v>5</v>
      </c>
    </row>
    <row r="479" ht="18.75" spans="1:5">
      <c r="A479" s="78">
        <v>477</v>
      </c>
      <c r="B479" s="88" t="s">
        <v>1172</v>
      </c>
      <c r="C479" s="90" t="s">
        <v>1185</v>
      </c>
      <c r="D479" s="88" t="s">
        <v>248</v>
      </c>
      <c r="E479" s="89">
        <v>4</v>
      </c>
    </row>
    <row r="480" ht="18.75" spans="1:5">
      <c r="A480" s="78">
        <v>478</v>
      </c>
      <c r="B480" s="88" t="s">
        <v>1172</v>
      </c>
      <c r="C480" s="90" t="s">
        <v>1186</v>
      </c>
      <c r="D480" s="88" t="s">
        <v>248</v>
      </c>
      <c r="E480" s="89">
        <v>14</v>
      </c>
    </row>
    <row r="481" ht="18.75" spans="1:5">
      <c r="A481" s="78">
        <v>479</v>
      </c>
      <c r="B481" s="88" t="s">
        <v>1187</v>
      </c>
      <c r="C481" s="90" t="s">
        <v>1188</v>
      </c>
      <c r="D481" s="88" t="s">
        <v>248</v>
      </c>
      <c r="E481" s="89">
        <v>5</v>
      </c>
    </row>
    <row r="482" ht="18.75" spans="1:5">
      <c r="A482" s="78">
        <v>480</v>
      </c>
      <c r="B482" s="88" t="s">
        <v>1187</v>
      </c>
      <c r="C482" s="90" t="s">
        <v>1189</v>
      </c>
      <c r="D482" s="88" t="s">
        <v>248</v>
      </c>
      <c r="E482" s="89">
        <v>5</v>
      </c>
    </row>
    <row r="483" ht="18.75" spans="1:5">
      <c r="A483" s="78">
        <v>481</v>
      </c>
      <c r="B483" s="88" t="s">
        <v>1187</v>
      </c>
      <c r="C483" s="90" t="s">
        <v>1190</v>
      </c>
      <c r="D483" s="88" t="s">
        <v>248</v>
      </c>
      <c r="E483" s="89">
        <v>18</v>
      </c>
    </row>
    <row r="484" ht="18.75" spans="1:5">
      <c r="A484" s="78">
        <v>482</v>
      </c>
      <c r="B484" s="88" t="s">
        <v>1191</v>
      </c>
      <c r="C484" s="90" t="s">
        <v>1192</v>
      </c>
      <c r="D484" s="88" t="s">
        <v>288</v>
      </c>
      <c r="E484" s="89">
        <v>6</v>
      </c>
    </row>
    <row r="485" ht="18.75" spans="1:5">
      <c r="A485" s="78">
        <v>483</v>
      </c>
      <c r="B485" s="88" t="s">
        <v>1191</v>
      </c>
      <c r="C485" s="90" t="s">
        <v>1193</v>
      </c>
      <c r="D485" s="88" t="s">
        <v>288</v>
      </c>
      <c r="E485" s="89">
        <v>1</v>
      </c>
    </row>
    <row r="486" ht="18.75" spans="1:5">
      <c r="A486" s="78">
        <v>484</v>
      </c>
      <c r="B486" s="88" t="s">
        <v>1191</v>
      </c>
      <c r="C486" s="90" t="s">
        <v>1194</v>
      </c>
      <c r="D486" s="88" t="s">
        <v>288</v>
      </c>
      <c r="E486" s="89">
        <v>2</v>
      </c>
    </row>
    <row r="487" ht="18.75" spans="1:5">
      <c r="A487" s="78">
        <v>485</v>
      </c>
      <c r="B487" s="88" t="s">
        <v>1191</v>
      </c>
      <c r="C487" s="90" t="s">
        <v>1195</v>
      </c>
      <c r="D487" s="88" t="s">
        <v>288</v>
      </c>
      <c r="E487" s="89">
        <v>4</v>
      </c>
    </row>
    <row r="488" ht="18.75" spans="1:5">
      <c r="A488" s="78">
        <v>486</v>
      </c>
      <c r="B488" s="88" t="s">
        <v>1191</v>
      </c>
      <c r="C488" s="90" t="s">
        <v>1196</v>
      </c>
      <c r="D488" s="88" t="s">
        <v>288</v>
      </c>
      <c r="E488" s="89">
        <v>3</v>
      </c>
    </row>
    <row r="489" ht="18.75" spans="1:5">
      <c r="A489" s="78">
        <v>487</v>
      </c>
      <c r="B489" s="88" t="s">
        <v>1191</v>
      </c>
      <c r="C489" s="90">
        <v>1111013</v>
      </c>
      <c r="D489" s="88" t="s">
        <v>288</v>
      </c>
      <c r="E489" s="89">
        <v>4</v>
      </c>
    </row>
    <row r="490" ht="18.75" spans="1:5">
      <c r="A490" s="78">
        <v>488</v>
      </c>
      <c r="B490" s="88" t="s">
        <v>1191</v>
      </c>
      <c r="C490" s="90" t="s">
        <v>1197</v>
      </c>
      <c r="D490" s="88" t="s">
        <v>288</v>
      </c>
      <c r="E490" s="89">
        <v>2</v>
      </c>
    </row>
    <row r="491" ht="18.75" spans="1:5">
      <c r="A491" s="78">
        <v>489</v>
      </c>
      <c r="B491" s="88" t="s">
        <v>1191</v>
      </c>
      <c r="C491" s="90" t="s">
        <v>1198</v>
      </c>
      <c r="D491" s="88" t="s">
        <v>288</v>
      </c>
      <c r="E491" s="89">
        <v>4</v>
      </c>
    </row>
    <row r="492" ht="18.75" spans="1:5">
      <c r="A492" s="78">
        <v>490</v>
      </c>
      <c r="B492" s="88" t="s">
        <v>1191</v>
      </c>
      <c r="C492" s="90" t="s">
        <v>1199</v>
      </c>
      <c r="D492" s="88" t="s">
        <v>288</v>
      </c>
      <c r="E492" s="89">
        <v>1</v>
      </c>
    </row>
    <row r="493" ht="18.75" spans="1:5">
      <c r="A493" s="78">
        <v>491</v>
      </c>
      <c r="B493" s="88" t="s">
        <v>1191</v>
      </c>
      <c r="C493" s="90" t="s">
        <v>1200</v>
      </c>
      <c r="D493" s="88" t="s">
        <v>288</v>
      </c>
      <c r="E493" s="89">
        <v>2</v>
      </c>
    </row>
    <row r="494" ht="18.75" spans="1:5">
      <c r="A494" s="78">
        <v>492</v>
      </c>
      <c r="B494" s="88" t="s">
        <v>1191</v>
      </c>
      <c r="C494" s="90" t="s">
        <v>1201</v>
      </c>
      <c r="D494" s="88" t="s">
        <v>288</v>
      </c>
      <c r="E494" s="89">
        <v>2</v>
      </c>
    </row>
    <row r="495" ht="18.75" spans="1:5">
      <c r="A495" s="78">
        <v>493</v>
      </c>
      <c r="B495" s="88" t="s">
        <v>1191</v>
      </c>
      <c r="C495" s="90" t="s">
        <v>1202</v>
      </c>
      <c r="D495" s="88" t="s">
        <v>288</v>
      </c>
      <c r="E495" s="89">
        <v>3</v>
      </c>
    </row>
    <row r="496" ht="18.75" spans="1:5">
      <c r="A496" s="78">
        <v>494</v>
      </c>
      <c r="B496" s="88" t="s">
        <v>1191</v>
      </c>
      <c r="C496" s="90" t="s">
        <v>1203</v>
      </c>
      <c r="D496" s="88" t="s">
        <v>288</v>
      </c>
      <c r="E496" s="89">
        <v>1</v>
      </c>
    </row>
    <row r="497" ht="18.75" spans="1:5">
      <c r="A497" s="78">
        <v>495</v>
      </c>
      <c r="B497" s="88" t="s">
        <v>1191</v>
      </c>
      <c r="C497" s="90">
        <v>11110051</v>
      </c>
      <c r="D497" s="88" t="s">
        <v>288</v>
      </c>
      <c r="E497" s="89">
        <v>2</v>
      </c>
    </row>
    <row r="498" ht="18.75" spans="1:5">
      <c r="A498" s="78">
        <v>496</v>
      </c>
      <c r="B498" s="88" t="s">
        <v>1191</v>
      </c>
      <c r="C498" s="90">
        <v>11110173</v>
      </c>
      <c r="D498" s="88" t="s">
        <v>288</v>
      </c>
      <c r="E498" s="89">
        <v>3</v>
      </c>
    </row>
    <row r="499" ht="18.75" spans="1:5">
      <c r="A499" s="78">
        <v>497</v>
      </c>
      <c r="B499" s="88" t="s">
        <v>1191</v>
      </c>
      <c r="C499" s="90" t="s">
        <v>1204</v>
      </c>
      <c r="D499" s="88" t="s">
        <v>288</v>
      </c>
      <c r="E499" s="89">
        <v>5</v>
      </c>
    </row>
    <row r="500" ht="18.75" spans="1:5">
      <c r="A500" s="78">
        <v>498</v>
      </c>
      <c r="B500" s="88" t="s">
        <v>1191</v>
      </c>
      <c r="C500" s="90" t="s">
        <v>1205</v>
      </c>
      <c r="D500" s="88" t="s">
        <v>288</v>
      </c>
      <c r="E500" s="89">
        <v>2</v>
      </c>
    </row>
    <row r="501" ht="18.75" spans="1:5">
      <c r="A501" s="78">
        <v>499</v>
      </c>
      <c r="B501" s="88" t="s">
        <v>1191</v>
      </c>
      <c r="C501" s="90">
        <v>11110093</v>
      </c>
      <c r="D501" s="88" t="s">
        <v>288</v>
      </c>
      <c r="E501" s="89">
        <v>1</v>
      </c>
    </row>
    <row r="502" ht="18.75" spans="1:5">
      <c r="A502" s="78">
        <v>500</v>
      </c>
      <c r="B502" s="88" t="s">
        <v>1191</v>
      </c>
      <c r="C502" s="90" t="s">
        <v>1206</v>
      </c>
      <c r="D502" s="88" t="s">
        <v>288</v>
      </c>
      <c r="E502" s="89">
        <v>4</v>
      </c>
    </row>
    <row r="503" ht="18.75" spans="1:5">
      <c r="A503" s="78">
        <v>501</v>
      </c>
      <c r="B503" s="88" t="s">
        <v>1191</v>
      </c>
      <c r="C503" s="90" t="s">
        <v>1207</v>
      </c>
      <c r="D503" s="88" t="s">
        <v>288</v>
      </c>
      <c r="E503" s="89">
        <v>2</v>
      </c>
    </row>
    <row r="504" ht="18.75" spans="1:5">
      <c r="A504" s="78">
        <v>502</v>
      </c>
      <c r="B504" s="88" t="s">
        <v>1191</v>
      </c>
      <c r="C504" s="90" t="s">
        <v>1208</v>
      </c>
      <c r="D504" s="88" t="s">
        <v>288</v>
      </c>
      <c r="E504" s="89">
        <v>4</v>
      </c>
    </row>
    <row r="505" ht="18.75" spans="1:5">
      <c r="A505" s="78">
        <v>503</v>
      </c>
      <c r="B505" s="88" t="s">
        <v>1191</v>
      </c>
      <c r="C505" s="90" t="s">
        <v>1209</v>
      </c>
      <c r="D505" s="88" t="s">
        <v>288</v>
      </c>
      <c r="E505" s="89">
        <v>8</v>
      </c>
    </row>
    <row r="506" ht="18.75" spans="1:5">
      <c r="A506" s="78">
        <v>504</v>
      </c>
      <c r="B506" s="88" t="s">
        <v>1191</v>
      </c>
      <c r="C506" s="90" t="s">
        <v>1210</v>
      </c>
      <c r="D506" s="88" t="s">
        <v>288</v>
      </c>
      <c r="E506" s="89">
        <v>6</v>
      </c>
    </row>
    <row r="507" ht="18.75" spans="1:5">
      <c r="A507" s="78">
        <v>505</v>
      </c>
      <c r="B507" s="88" t="s">
        <v>1191</v>
      </c>
      <c r="C507" s="90" t="s">
        <v>1211</v>
      </c>
      <c r="D507" s="88" t="s">
        <v>288</v>
      </c>
      <c r="E507" s="89">
        <v>6</v>
      </c>
    </row>
    <row r="508" ht="18.75" spans="1:5">
      <c r="A508" s="78">
        <v>506</v>
      </c>
      <c r="B508" s="88" t="s">
        <v>1191</v>
      </c>
      <c r="C508" s="90">
        <v>19980</v>
      </c>
      <c r="D508" s="88" t="s">
        <v>288</v>
      </c>
      <c r="E508" s="89">
        <v>1</v>
      </c>
    </row>
    <row r="509" ht="18.75" spans="1:5">
      <c r="A509" s="78">
        <v>507</v>
      </c>
      <c r="B509" s="87" t="s">
        <v>1212</v>
      </c>
      <c r="C509" s="86" t="s">
        <v>1213</v>
      </c>
      <c r="D509" s="82" t="s">
        <v>248</v>
      </c>
      <c r="E509" s="89">
        <v>5</v>
      </c>
    </row>
    <row r="510" ht="18.75" spans="1:5">
      <c r="A510" s="78">
        <v>508</v>
      </c>
      <c r="B510" s="87" t="s">
        <v>1214</v>
      </c>
      <c r="C510" s="86" t="s">
        <v>1215</v>
      </c>
      <c r="D510" s="87" t="s">
        <v>248</v>
      </c>
      <c r="E510" s="89">
        <v>3</v>
      </c>
    </row>
    <row r="511" ht="18.75" spans="1:5">
      <c r="A511" s="78">
        <v>509</v>
      </c>
      <c r="B511" s="87" t="s">
        <v>1216</v>
      </c>
      <c r="C511" s="86" t="s">
        <v>1217</v>
      </c>
      <c r="D511" s="87" t="s">
        <v>248</v>
      </c>
      <c r="E511" s="89">
        <v>4</v>
      </c>
    </row>
    <row r="512" ht="37.5" spans="1:5">
      <c r="A512" s="78">
        <v>510</v>
      </c>
      <c r="B512" s="87" t="s">
        <v>1218</v>
      </c>
      <c r="C512" s="86" t="s">
        <v>1219</v>
      </c>
      <c r="D512" s="87" t="s">
        <v>251</v>
      </c>
      <c r="E512" s="89">
        <v>2</v>
      </c>
    </row>
    <row r="513" ht="18.75" spans="1:5">
      <c r="A513" s="78">
        <v>511</v>
      </c>
      <c r="B513" s="87" t="s">
        <v>1220</v>
      </c>
      <c r="C513" s="86" t="s">
        <v>1221</v>
      </c>
      <c r="D513" s="87" t="s">
        <v>248</v>
      </c>
      <c r="E513" s="89">
        <v>2</v>
      </c>
    </row>
    <row r="514" ht="37.5" spans="1:5">
      <c r="A514" s="78">
        <v>512</v>
      </c>
      <c r="B514" s="87" t="s">
        <v>1222</v>
      </c>
      <c r="C514" s="86" t="s">
        <v>1223</v>
      </c>
      <c r="D514" s="87" t="s">
        <v>251</v>
      </c>
      <c r="E514" s="89">
        <v>1</v>
      </c>
    </row>
    <row r="515" ht="18.75" spans="1:5">
      <c r="A515" s="78">
        <v>513</v>
      </c>
      <c r="B515" s="87" t="s">
        <v>1224</v>
      </c>
      <c r="C515" s="86" t="s">
        <v>1225</v>
      </c>
      <c r="D515" s="91" t="s">
        <v>248</v>
      </c>
      <c r="E515" s="89">
        <v>1</v>
      </c>
    </row>
    <row r="516" ht="18.75" spans="1:5">
      <c r="A516" s="78">
        <v>514</v>
      </c>
      <c r="B516" s="87" t="s">
        <v>1224</v>
      </c>
      <c r="C516" s="86" t="s">
        <v>1226</v>
      </c>
      <c r="D516" s="91" t="s">
        <v>248</v>
      </c>
      <c r="E516" s="89">
        <v>1</v>
      </c>
    </row>
    <row r="517" ht="18.75" spans="1:5">
      <c r="A517" s="78">
        <v>515</v>
      </c>
      <c r="B517" s="87" t="s">
        <v>1224</v>
      </c>
      <c r="C517" s="86" t="s">
        <v>1227</v>
      </c>
      <c r="D517" s="91" t="s">
        <v>248</v>
      </c>
      <c r="E517" s="89">
        <v>1</v>
      </c>
    </row>
    <row r="518" ht="18.75" spans="1:5">
      <c r="A518" s="78">
        <v>516</v>
      </c>
      <c r="B518" s="87" t="s">
        <v>1224</v>
      </c>
      <c r="C518" s="86" t="s">
        <v>1228</v>
      </c>
      <c r="D518" s="91" t="s">
        <v>248</v>
      </c>
      <c r="E518" s="89">
        <v>1</v>
      </c>
    </row>
    <row r="519" ht="18.75" spans="1:5">
      <c r="A519" s="78">
        <v>517</v>
      </c>
      <c r="B519" s="87" t="s">
        <v>1224</v>
      </c>
      <c r="C519" s="86" t="s">
        <v>1229</v>
      </c>
      <c r="D519" s="91" t="s">
        <v>248</v>
      </c>
      <c r="E519" s="89">
        <v>1</v>
      </c>
    </row>
    <row r="520" ht="18.75" spans="1:5">
      <c r="A520" s="78">
        <v>518</v>
      </c>
      <c r="B520" s="87" t="s">
        <v>1224</v>
      </c>
      <c r="C520" s="86" t="s">
        <v>1230</v>
      </c>
      <c r="D520" s="91" t="s">
        <v>248</v>
      </c>
      <c r="E520" s="89">
        <v>1</v>
      </c>
    </row>
    <row r="521" ht="56.25" spans="1:5">
      <c r="A521" s="78">
        <v>519</v>
      </c>
      <c r="B521" s="82" t="s">
        <v>1231</v>
      </c>
      <c r="C521" s="83" t="s">
        <v>1232</v>
      </c>
      <c r="D521" s="82" t="s">
        <v>248</v>
      </c>
      <c r="E521" s="89">
        <v>3</v>
      </c>
    </row>
    <row r="522" ht="37.5" spans="1:5">
      <c r="A522" s="78">
        <v>520</v>
      </c>
      <c r="B522" s="82" t="s">
        <v>1233</v>
      </c>
      <c r="C522" s="83" t="s">
        <v>1234</v>
      </c>
      <c r="D522" s="82" t="s">
        <v>288</v>
      </c>
      <c r="E522" s="89">
        <v>2</v>
      </c>
    </row>
    <row r="523" ht="18.75" spans="1:5">
      <c r="A523" s="78">
        <v>521</v>
      </c>
      <c r="B523" s="82" t="s">
        <v>1235</v>
      </c>
      <c r="C523" s="83" t="s">
        <v>1236</v>
      </c>
      <c r="D523" s="82" t="s">
        <v>315</v>
      </c>
      <c r="E523" s="89">
        <v>2</v>
      </c>
    </row>
    <row r="524" ht="37.5" spans="1:5">
      <c r="A524" s="78">
        <v>522</v>
      </c>
      <c r="B524" s="82" t="s">
        <v>534</v>
      </c>
      <c r="C524" s="83" t="s">
        <v>535</v>
      </c>
      <c r="D524" s="82" t="s">
        <v>288</v>
      </c>
      <c r="E524" s="89">
        <v>2</v>
      </c>
    </row>
    <row r="525" ht="18.75" spans="1:5">
      <c r="A525" s="78">
        <v>523</v>
      </c>
      <c r="B525" s="87" t="s">
        <v>1237</v>
      </c>
      <c r="C525" s="86" t="s">
        <v>1238</v>
      </c>
      <c r="D525" s="82" t="s">
        <v>248</v>
      </c>
      <c r="E525" s="89">
        <v>1</v>
      </c>
    </row>
    <row r="526" ht="18.75" spans="1:5">
      <c r="A526" s="78">
        <v>524</v>
      </c>
      <c r="B526" s="87" t="s">
        <v>1164</v>
      </c>
      <c r="C526" s="86" t="s">
        <v>1165</v>
      </c>
      <c r="D526" s="88" t="s">
        <v>248</v>
      </c>
      <c r="E526" s="89">
        <v>6</v>
      </c>
    </row>
    <row r="527" ht="18.75" spans="1:5">
      <c r="A527" s="78">
        <v>525</v>
      </c>
      <c r="B527" s="82" t="s">
        <v>1239</v>
      </c>
      <c r="C527" s="83" t="s">
        <v>1240</v>
      </c>
      <c r="D527" s="82" t="s">
        <v>248</v>
      </c>
      <c r="E527" s="89">
        <v>2</v>
      </c>
    </row>
    <row r="528" ht="18.75" spans="1:5">
      <c r="A528" s="78">
        <v>526</v>
      </c>
      <c r="B528" s="82" t="s">
        <v>1239</v>
      </c>
      <c r="C528" s="83" t="s">
        <v>1241</v>
      </c>
      <c r="D528" s="82" t="s">
        <v>248</v>
      </c>
      <c r="E528" s="89">
        <v>2</v>
      </c>
    </row>
    <row r="529" ht="66" customHeight="1" spans="1:5">
      <c r="A529" s="78">
        <v>527</v>
      </c>
      <c r="B529" s="82" t="s">
        <v>1242</v>
      </c>
      <c r="C529" s="83" t="s">
        <v>1243</v>
      </c>
      <c r="D529" s="82" t="s">
        <v>288</v>
      </c>
      <c r="E529" s="89">
        <v>1</v>
      </c>
    </row>
    <row r="530" ht="18.75" spans="1:5">
      <c r="A530" s="78">
        <v>528</v>
      </c>
      <c r="B530" s="82" t="s">
        <v>1244</v>
      </c>
      <c r="C530" s="83" t="s">
        <v>1245</v>
      </c>
      <c r="D530" s="82" t="s">
        <v>251</v>
      </c>
      <c r="E530" s="89">
        <v>3</v>
      </c>
    </row>
    <row r="531" ht="45" customHeight="1" spans="1:5">
      <c r="A531" s="78">
        <v>529</v>
      </c>
      <c r="B531" s="82" t="s">
        <v>1246</v>
      </c>
      <c r="C531" s="83" t="s">
        <v>371</v>
      </c>
      <c r="D531" s="82" t="s">
        <v>315</v>
      </c>
      <c r="E531" s="89">
        <v>2</v>
      </c>
    </row>
    <row r="532" ht="37.5" spans="1:5">
      <c r="A532" s="78">
        <v>530</v>
      </c>
      <c r="B532" s="82" t="s">
        <v>1247</v>
      </c>
      <c r="C532" s="83" t="s">
        <v>1248</v>
      </c>
      <c r="D532" s="82" t="s">
        <v>288</v>
      </c>
      <c r="E532" s="89">
        <v>2</v>
      </c>
    </row>
    <row r="533" ht="47" customHeight="1" spans="1:5">
      <c r="A533" s="78">
        <v>531</v>
      </c>
      <c r="B533" s="87" t="s">
        <v>1249</v>
      </c>
      <c r="C533" s="86" t="s">
        <v>1250</v>
      </c>
      <c r="D533" s="87" t="s">
        <v>248</v>
      </c>
      <c r="E533" s="89">
        <v>3</v>
      </c>
    </row>
    <row r="534" ht="18.75" spans="1:5">
      <c r="A534" s="78">
        <v>532</v>
      </c>
      <c r="B534" s="92" t="s">
        <v>445</v>
      </c>
      <c r="C534" s="86" t="s">
        <v>447</v>
      </c>
      <c r="D534" s="87" t="s">
        <v>315</v>
      </c>
      <c r="E534" s="89">
        <v>2</v>
      </c>
    </row>
    <row r="535" ht="18.75" spans="1:5">
      <c r="A535" s="78">
        <v>533</v>
      </c>
      <c r="B535" s="93" t="s">
        <v>1251</v>
      </c>
      <c r="C535" s="93" t="s">
        <v>1252</v>
      </c>
      <c r="D535" s="89" t="s">
        <v>288</v>
      </c>
      <c r="E535" s="94">
        <v>17</v>
      </c>
    </row>
    <row r="536" ht="18.75" spans="1:5">
      <c r="A536" s="78">
        <v>534</v>
      </c>
      <c r="B536" s="93" t="s">
        <v>1253</v>
      </c>
      <c r="C536" s="93" t="s">
        <v>1254</v>
      </c>
      <c r="D536" s="89" t="s">
        <v>288</v>
      </c>
      <c r="E536" s="94">
        <v>1</v>
      </c>
    </row>
  </sheetData>
  <mergeCells count="1">
    <mergeCell ref="A1:E1"/>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41"/>
  <sheetViews>
    <sheetView workbookViewId="0">
      <selection activeCell="A1" sqref="A1:F1"/>
    </sheetView>
  </sheetViews>
  <sheetFormatPr defaultColWidth="8.89166666666667" defaultRowHeight="13.5" outlineLevelCol="5"/>
  <cols>
    <col min="1" max="1" width="8.89166666666667" style="62"/>
    <col min="2" max="2" width="9.66666666666667" style="63" hidden="1" customWidth="1"/>
    <col min="3" max="3" width="19.8916666666667" style="62" customWidth="1"/>
    <col min="4" max="4" width="56.7583333333333" style="62" customWidth="1"/>
    <col min="5" max="16384" width="8.89166666666667" style="62"/>
  </cols>
  <sheetData>
    <row r="1" ht="27" spans="1:6">
      <c r="A1" s="53" t="s">
        <v>1255</v>
      </c>
      <c r="B1" s="54"/>
      <c r="C1" s="53"/>
      <c r="D1" s="53"/>
      <c r="E1" s="53"/>
      <c r="F1" s="53"/>
    </row>
    <row r="2" spans="1:6">
      <c r="A2" s="64" t="s">
        <v>1</v>
      </c>
      <c r="B2" s="65" t="s">
        <v>1256</v>
      </c>
      <c r="C2" s="66" t="s">
        <v>1257</v>
      </c>
      <c r="D2" s="64" t="s">
        <v>260</v>
      </c>
      <c r="E2" s="64" t="s">
        <v>233</v>
      </c>
      <c r="F2" s="66" t="s">
        <v>232</v>
      </c>
    </row>
    <row r="3" spans="1:6">
      <c r="A3" s="67"/>
      <c r="B3" s="68"/>
      <c r="C3" s="69"/>
      <c r="D3" s="67"/>
      <c r="E3" s="67"/>
      <c r="F3" s="69"/>
    </row>
    <row r="4" ht="14.25" spans="1:6">
      <c r="A4" s="70">
        <v>1</v>
      </c>
      <c r="B4" s="71" t="s">
        <v>237</v>
      </c>
      <c r="C4" s="72" t="s">
        <v>1258</v>
      </c>
      <c r="D4" s="73" t="s">
        <v>1259</v>
      </c>
      <c r="E4" s="72" t="s">
        <v>248</v>
      </c>
      <c r="F4" s="72">
        <v>5</v>
      </c>
    </row>
    <row r="5" ht="14.25" spans="1:6">
      <c r="A5" s="74">
        <v>2</v>
      </c>
      <c r="B5" s="71"/>
      <c r="C5" s="72" t="s">
        <v>1258</v>
      </c>
      <c r="D5" s="73" t="s">
        <v>1260</v>
      </c>
      <c r="E5" s="72" t="s">
        <v>248</v>
      </c>
      <c r="F5" s="72">
        <v>20</v>
      </c>
    </row>
    <row r="6" ht="14.25" spans="1:6">
      <c r="A6" s="74">
        <v>3</v>
      </c>
      <c r="B6" s="71"/>
      <c r="C6" s="72" t="s">
        <v>1261</v>
      </c>
      <c r="D6" s="73" t="s">
        <v>1262</v>
      </c>
      <c r="E6" s="72" t="s">
        <v>315</v>
      </c>
      <c r="F6" s="72">
        <v>3</v>
      </c>
    </row>
    <row r="7" ht="14.25" spans="1:6">
      <c r="A7" s="70">
        <v>4</v>
      </c>
      <c r="B7" s="71"/>
      <c r="C7" s="72" t="s">
        <v>1263</v>
      </c>
      <c r="D7" s="73" t="s">
        <v>1264</v>
      </c>
      <c r="E7" s="72" t="s">
        <v>248</v>
      </c>
      <c r="F7" s="72">
        <v>1</v>
      </c>
    </row>
    <row r="8" ht="14.25" spans="1:6">
      <c r="A8" s="74">
        <v>5</v>
      </c>
      <c r="B8" s="71"/>
      <c r="C8" s="72" t="s">
        <v>1265</v>
      </c>
      <c r="D8" s="73" t="s">
        <v>1266</v>
      </c>
      <c r="E8" s="72" t="s">
        <v>296</v>
      </c>
      <c r="F8" s="72">
        <v>2</v>
      </c>
    </row>
    <row r="9" ht="14.25" spans="1:6">
      <c r="A9" s="74">
        <v>6</v>
      </c>
      <c r="B9" s="71"/>
      <c r="C9" s="72" t="s">
        <v>1267</v>
      </c>
      <c r="D9" s="73" t="s">
        <v>237</v>
      </c>
      <c r="E9" s="72" t="s">
        <v>277</v>
      </c>
      <c r="F9" s="72">
        <v>3</v>
      </c>
    </row>
    <row r="10" ht="14.25" spans="1:6">
      <c r="A10" s="70">
        <v>7</v>
      </c>
      <c r="B10" s="71"/>
      <c r="C10" s="72" t="s">
        <v>1268</v>
      </c>
      <c r="D10" s="73" t="s">
        <v>1269</v>
      </c>
      <c r="E10" s="72" t="s">
        <v>1270</v>
      </c>
      <c r="F10" s="72">
        <v>1</v>
      </c>
    </row>
    <row r="11" ht="14.25" spans="1:6">
      <c r="A11" s="74">
        <v>8</v>
      </c>
      <c r="B11" s="71"/>
      <c r="C11" s="72" t="s">
        <v>1271</v>
      </c>
      <c r="D11" s="73" t="s">
        <v>1272</v>
      </c>
      <c r="E11" s="72" t="s">
        <v>248</v>
      </c>
      <c r="F11" s="72">
        <v>5</v>
      </c>
    </row>
    <row r="12" ht="14.25" spans="1:6">
      <c r="A12" s="74">
        <v>9</v>
      </c>
      <c r="B12" s="71"/>
      <c r="C12" s="72" t="s">
        <v>1273</v>
      </c>
      <c r="D12" s="73" t="s">
        <v>1274</v>
      </c>
      <c r="E12" s="72" t="s">
        <v>315</v>
      </c>
      <c r="F12" s="72">
        <v>23</v>
      </c>
    </row>
    <row r="13" ht="14.25" spans="1:6">
      <c r="A13" s="70">
        <v>10</v>
      </c>
      <c r="B13" s="71"/>
      <c r="C13" s="72" t="s">
        <v>1275</v>
      </c>
      <c r="D13" s="73" t="s">
        <v>237</v>
      </c>
      <c r="E13" s="72" t="s">
        <v>402</v>
      </c>
      <c r="F13" s="72">
        <v>1</v>
      </c>
    </row>
    <row r="14" ht="14.25" spans="1:6">
      <c r="A14" s="74">
        <v>11</v>
      </c>
      <c r="B14" s="71"/>
      <c r="C14" s="72" t="s">
        <v>1276</v>
      </c>
      <c r="D14" s="73" t="s">
        <v>1277</v>
      </c>
      <c r="E14" s="72" t="s">
        <v>1278</v>
      </c>
      <c r="F14" s="72">
        <v>77</v>
      </c>
    </row>
    <row r="15" ht="14.25" spans="1:6">
      <c r="A15" s="74">
        <v>12</v>
      </c>
      <c r="B15" s="71"/>
      <c r="C15" s="72" t="s">
        <v>1279</v>
      </c>
      <c r="D15" s="73" t="s">
        <v>1280</v>
      </c>
      <c r="E15" s="72" t="s">
        <v>296</v>
      </c>
      <c r="F15" s="72">
        <v>21</v>
      </c>
    </row>
    <row r="16" ht="14.25" spans="1:6">
      <c r="A16" s="70">
        <v>13</v>
      </c>
      <c r="B16" s="71"/>
      <c r="C16" s="72" t="s">
        <v>1281</v>
      </c>
      <c r="D16" s="73" t="s">
        <v>487</v>
      </c>
      <c r="E16" s="72" t="s">
        <v>248</v>
      </c>
      <c r="F16" s="72">
        <v>9</v>
      </c>
    </row>
    <row r="17" ht="14.25" spans="1:6">
      <c r="A17" s="74">
        <v>14</v>
      </c>
      <c r="B17" s="71"/>
      <c r="C17" s="72" t="s">
        <v>1281</v>
      </c>
      <c r="D17" s="73" t="s">
        <v>1282</v>
      </c>
      <c r="E17" s="72" t="s">
        <v>248</v>
      </c>
      <c r="F17" s="72">
        <v>8</v>
      </c>
    </row>
    <row r="18" ht="14.25" spans="1:6">
      <c r="A18" s="74">
        <v>15</v>
      </c>
      <c r="B18" s="71"/>
      <c r="C18" s="72" t="s">
        <v>1283</v>
      </c>
      <c r="D18" s="73" t="s">
        <v>1284</v>
      </c>
      <c r="E18" s="72" t="s">
        <v>248</v>
      </c>
      <c r="F18" s="72">
        <v>27</v>
      </c>
    </row>
    <row r="19" ht="14.25" spans="1:6">
      <c r="A19" s="70">
        <v>16</v>
      </c>
      <c r="B19" s="71"/>
      <c r="C19" s="72" t="s">
        <v>1285</v>
      </c>
      <c r="D19" s="73" t="s">
        <v>1286</v>
      </c>
      <c r="E19" s="72" t="s">
        <v>248</v>
      </c>
      <c r="F19" s="72">
        <v>1</v>
      </c>
    </row>
    <row r="20" ht="14.25" spans="1:6">
      <c r="A20" s="74">
        <v>17</v>
      </c>
      <c r="B20" s="71"/>
      <c r="C20" s="72" t="s">
        <v>1285</v>
      </c>
      <c r="D20" s="73" t="s">
        <v>1287</v>
      </c>
      <c r="E20" s="72" t="s">
        <v>248</v>
      </c>
      <c r="F20" s="72">
        <v>4</v>
      </c>
    </row>
    <row r="21" ht="14.25" spans="1:6">
      <c r="A21" s="74">
        <v>18</v>
      </c>
      <c r="B21" s="71"/>
      <c r="C21" s="72" t="s">
        <v>1285</v>
      </c>
      <c r="D21" s="73" t="s">
        <v>1288</v>
      </c>
      <c r="E21" s="72" t="s">
        <v>248</v>
      </c>
      <c r="F21" s="72">
        <v>0</v>
      </c>
    </row>
    <row r="22" ht="14.25" spans="1:6">
      <c r="A22" s="70">
        <v>19</v>
      </c>
      <c r="B22" s="71"/>
      <c r="C22" s="72" t="s">
        <v>1285</v>
      </c>
      <c r="D22" s="73" t="s">
        <v>1289</v>
      </c>
      <c r="E22" s="72" t="s">
        <v>248</v>
      </c>
      <c r="F22" s="72">
        <v>1</v>
      </c>
    </row>
    <row r="23" ht="14.25" spans="1:6">
      <c r="A23" s="74">
        <v>20</v>
      </c>
      <c r="B23" s="71"/>
      <c r="C23" s="72" t="s">
        <v>1285</v>
      </c>
      <c r="D23" s="73" t="s">
        <v>1290</v>
      </c>
      <c r="E23" s="72" t="s">
        <v>248</v>
      </c>
      <c r="F23" s="72">
        <v>4</v>
      </c>
    </row>
    <row r="24" ht="14.25" spans="1:6">
      <c r="A24" s="74">
        <v>21</v>
      </c>
      <c r="B24" s="71"/>
      <c r="C24" s="72" t="s">
        <v>1291</v>
      </c>
      <c r="D24" s="73" t="s">
        <v>1292</v>
      </c>
      <c r="E24" s="72" t="s">
        <v>361</v>
      </c>
      <c r="F24" s="72">
        <v>120</v>
      </c>
    </row>
    <row r="25" ht="14.25" spans="1:6">
      <c r="A25" s="70">
        <v>22</v>
      </c>
      <c r="B25" s="71"/>
      <c r="C25" s="72" t="s">
        <v>1291</v>
      </c>
      <c r="D25" s="73" t="s">
        <v>1293</v>
      </c>
      <c r="E25" s="72" t="s">
        <v>361</v>
      </c>
      <c r="F25" s="72">
        <v>35</v>
      </c>
    </row>
    <row r="26" ht="14.25" spans="1:6">
      <c r="A26" s="74">
        <v>23</v>
      </c>
      <c r="B26" s="71"/>
      <c r="C26" s="72" t="s">
        <v>1294</v>
      </c>
      <c r="D26" s="73" t="s">
        <v>237</v>
      </c>
      <c r="E26" s="72" t="s">
        <v>248</v>
      </c>
      <c r="F26" s="72">
        <v>49</v>
      </c>
    </row>
    <row r="27" ht="14.25" spans="1:6">
      <c r="A27" s="74">
        <v>24</v>
      </c>
      <c r="B27" s="71"/>
      <c r="C27" s="72" t="s">
        <v>1295</v>
      </c>
      <c r="D27" s="73" t="s">
        <v>1296</v>
      </c>
      <c r="E27" s="72" t="s">
        <v>248</v>
      </c>
      <c r="F27" s="72">
        <v>0</v>
      </c>
    </row>
    <row r="28" ht="14.25" spans="1:6">
      <c r="A28" s="70">
        <v>25</v>
      </c>
      <c r="B28" s="71"/>
      <c r="C28" s="72" t="s">
        <v>1295</v>
      </c>
      <c r="D28" s="73" t="s">
        <v>1297</v>
      </c>
      <c r="E28" s="72" t="s">
        <v>248</v>
      </c>
      <c r="F28" s="72">
        <v>3</v>
      </c>
    </row>
    <row r="29" ht="14.25" spans="1:6">
      <c r="A29" s="74">
        <v>26</v>
      </c>
      <c r="B29" s="71"/>
      <c r="C29" s="72" t="s">
        <v>1295</v>
      </c>
      <c r="D29" s="73" t="s">
        <v>1298</v>
      </c>
      <c r="E29" s="72" t="s">
        <v>248</v>
      </c>
      <c r="F29" s="72">
        <v>1</v>
      </c>
    </row>
    <row r="30" ht="14.25" spans="1:6">
      <c r="A30" s="74">
        <v>27</v>
      </c>
      <c r="B30" s="71"/>
      <c r="C30" s="72" t="s">
        <v>1299</v>
      </c>
      <c r="D30" s="73" t="s">
        <v>237</v>
      </c>
      <c r="E30" s="72" t="s">
        <v>248</v>
      </c>
      <c r="F30" s="72">
        <v>2</v>
      </c>
    </row>
    <row r="31" ht="14.25" spans="1:6">
      <c r="A31" s="70">
        <v>28</v>
      </c>
      <c r="B31" s="71"/>
      <c r="C31" s="72" t="s">
        <v>1300</v>
      </c>
      <c r="D31" s="73" t="s">
        <v>1301</v>
      </c>
      <c r="E31" s="72" t="s">
        <v>361</v>
      </c>
      <c r="F31" s="72">
        <v>200</v>
      </c>
    </row>
    <row r="32" ht="14.25" spans="1:6">
      <c r="A32" s="74">
        <v>29</v>
      </c>
      <c r="B32" s="71"/>
      <c r="C32" s="72" t="s">
        <v>1302</v>
      </c>
      <c r="D32" s="73" t="s">
        <v>1303</v>
      </c>
      <c r="E32" s="72" t="s">
        <v>269</v>
      </c>
      <c r="F32" s="72">
        <v>26</v>
      </c>
    </row>
    <row r="33" ht="14.25" spans="1:6">
      <c r="A33" s="74">
        <v>30</v>
      </c>
      <c r="B33" s="71"/>
      <c r="C33" s="72" t="s">
        <v>1304</v>
      </c>
      <c r="D33" s="73" t="s">
        <v>1305</v>
      </c>
      <c r="E33" s="72" t="s">
        <v>315</v>
      </c>
      <c r="F33" s="72">
        <v>4</v>
      </c>
    </row>
    <row r="34" ht="14.25" spans="1:6">
      <c r="A34" s="70">
        <v>31</v>
      </c>
      <c r="B34" s="71"/>
      <c r="C34" s="72" t="s">
        <v>1306</v>
      </c>
      <c r="D34" s="73" t="s">
        <v>1307</v>
      </c>
      <c r="E34" s="72" t="s">
        <v>248</v>
      </c>
      <c r="F34" s="72">
        <v>2</v>
      </c>
    </row>
    <row r="35" ht="14.25" spans="1:6">
      <c r="A35" s="74">
        <v>32</v>
      </c>
      <c r="B35" s="71"/>
      <c r="C35" s="72" t="s">
        <v>1308</v>
      </c>
      <c r="D35" s="73" t="s">
        <v>1309</v>
      </c>
      <c r="E35" s="72" t="s">
        <v>248</v>
      </c>
      <c r="F35" s="72">
        <v>18</v>
      </c>
    </row>
    <row r="36" ht="14.25" spans="1:6">
      <c r="A36" s="74">
        <v>33</v>
      </c>
      <c r="B36" s="71"/>
      <c r="C36" s="72" t="s">
        <v>1308</v>
      </c>
      <c r="D36" s="73" t="s">
        <v>1310</v>
      </c>
      <c r="E36" s="72" t="s">
        <v>248</v>
      </c>
      <c r="F36" s="72">
        <v>0</v>
      </c>
    </row>
    <row r="37" ht="14.25" spans="1:6">
      <c r="A37" s="70">
        <v>34</v>
      </c>
      <c r="B37" s="71"/>
      <c r="C37" s="72" t="s">
        <v>1311</v>
      </c>
      <c r="D37" s="73" t="s">
        <v>1312</v>
      </c>
      <c r="E37" s="72" t="s">
        <v>248</v>
      </c>
      <c r="F37" s="72">
        <v>154</v>
      </c>
    </row>
    <row r="38" ht="14.25" spans="1:6">
      <c r="A38" s="74">
        <v>35</v>
      </c>
      <c r="B38" s="71"/>
      <c r="C38" s="72" t="s">
        <v>1313</v>
      </c>
      <c r="D38" s="73" t="s">
        <v>1314</v>
      </c>
      <c r="E38" s="72" t="s">
        <v>277</v>
      </c>
      <c r="F38" s="72">
        <v>10</v>
      </c>
    </row>
    <row r="39" ht="14.25" spans="1:6">
      <c r="A39" s="74">
        <v>36</v>
      </c>
      <c r="B39" s="71"/>
      <c r="C39" s="72" t="s">
        <v>1315</v>
      </c>
      <c r="D39" s="73" t="s">
        <v>1316</v>
      </c>
      <c r="E39" s="72" t="s">
        <v>296</v>
      </c>
      <c r="F39" s="72">
        <v>38</v>
      </c>
    </row>
    <row r="40" ht="14.25" spans="1:6">
      <c r="A40" s="70">
        <v>37</v>
      </c>
      <c r="B40" s="71"/>
      <c r="C40" s="72" t="s">
        <v>1315</v>
      </c>
      <c r="D40" s="73" t="s">
        <v>1317</v>
      </c>
      <c r="E40" s="72" t="s">
        <v>296</v>
      </c>
      <c r="F40" s="72">
        <v>33</v>
      </c>
    </row>
    <row r="41" ht="14.25" spans="1:6">
      <c r="A41" s="74">
        <v>38</v>
      </c>
      <c r="B41" s="71"/>
      <c r="C41" s="72" t="s">
        <v>1315</v>
      </c>
      <c r="D41" s="73" t="s">
        <v>1318</v>
      </c>
      <c r="E41" s="72" t="s">
        <v>296</v>
      </c>
      <c r="F41" s="72">
        <v>50</v>
      </c>
    </row>
    <row r="42" ht="14.25" spans="1:6">
      <c r="A42" s="74">
        <v>39</v>
      </c>
      <c r="B42" s="71"/>
      <c r="C42" s="72" t="s">
        <v>1315</v>
      </c>
      <c r="D42" s="73" t="s">
        <v>1319</v>
      </c>
      <c r="E42" s="72" t="s">
        <v>296</v>
      </c>
      <c r="F42" s="72">
        <v>0</v>
      </c>
    </row>
    <row r="43" ht="14.25" spans="1:6">
      <c r="A43" s="70">
        <v>40</v>
      </c>
      <c r="B43" s="71"/>
      <c r="C43" s="72" t="s">
        <v>1315</v>
      </c>
      <c r="D43" s="73" t="s">
        <v>1320</v>
      </c>
      <c r="E43" s="72" t="s">
        <v>296</v>
      </c>
      <c r="F43" s="72">
        <v>67</v>
      </c>
    </row>
    <row r="44" ht="14.25" spans="1:6">
      <c r="A44" s="74">
        <v>41</v>
      </c>
      <c r="B44" s="71"/>
      <c r="C44" s="72" t="s">
        <v>1321</v>
      </c>
      <c r="D44" s="73" t="s">
        <v>1322</v>
      </c>
      <c r="E44" s="72" t="s">
        <v>248</v>
      </c>
      <c r="F44" s="72">
        <v>54</v>
      </c>
    </row>
    <row r="45" ht="14.25" spans="1:6">
      <c r="A45" s="74">
        <v>42</v>
      </c>
      <c r="B45" s="71"/>
      <c r="C45" s="72" t="s">
        <v>1323</v>
      </c>
      <c r="D45" s="73" t="s">
        <v>237</v>
      </c>
      <c r="E45" s="72" t="s">
        <v>248</v>
      </c>
      <c r="F45" s="72">
        <v>0</v>
      </c>
    </row>
    <row r="46" ht="14.25" spans="1:6">
      <c r="A46" s="70">
        <v>43</v>
      </c>
      <c r="B46" s="71"/>
      <c r="C46" s="72" t="s">
        <v>1324</v>
      </c>
      <c r="D46" s="73" t="s">
        <v>1325</v>
      </c>
      <c r="E46" s="72" t="s">
        <v>248</v>
      </c>
      <c r="F46" s="72">
        <v>9</v>
      </c>
    </row>
    <row r="47" ht="14.25" spans="1:6">
      <c r="A47" s="74">
        <v>44</v>
      </c>
      <c r="B47" s="75"/>
      <c r="C47" s="72" t="s">
        <v>1324</v>
      </c>
      <c r="D47" s="73" t="s">
        <v>1326</v>
      </c>
      <c r="E47" s="72" t="s">
        <v>248</v>
      </c>
      <c r="F47" s="72">
        <v>4</v>
      </c>
    </row>
    <row r="48" ht="14.25" spans="1:6">
      <c r="A48" s="74">
        <v>45</v>
      </c>
      <c r="B48" s="75"/>
      <c r="C48" s="72" t="s">
        <v>1324</v>
      </c>
      <c r="D48" s="73" t="s">
        <v>1327</v>
      </c>
      <c r="E48" s="72" t="s">
        <v>248</v>
      </c>
      <c r="F48" s="72">
        <v>20</v>
      </c>
    </row>
    <row r="49" ht="14.25" spans="1:6">
      <c r="A49" s="70">
        <v>46</v>
      </c>
      <c r="B49" s="75"/>
      <c r="C49" s="72" t="s">
        <v>1324</v>
      </c>
      <c r="D49" s="73" t="s">
        <v>1328</v>
      </c>
      <c r="E49" s="72" t="s">
        <v>248</v>
      </c>
      <c r="F49" s="72">
        <v>28</v>
      </c>
    </row>
    <row r="50" ht="14.25" spans="1:6">
      <c r="A50" s="74">
        <v>47</v>
      </c>
      <c r="B50" s="75"/>
      <c r="C50" s="72" t="s">
        <v>1329</v>
      </c>
      <c r="D50" s="73" t="s">
        <v>1330</v>
      </c>
      <c r="E50" s="72" t="s">
        <v>277</v>
      </c>
      <c r="F50" s="72">
        <v>19</v>
      </c>
    </row>
    <row r="51" ht="14.25" spans="1:6">
      <c r="A51" s="74">
        <v>48</v>
      </c>
      <c r="B51" s="75"/>
      <c r="C51" s="72" t="s">
        <v>61</v>
      </c>
      <c r="D51" s="73" t="s">
        <v>1331</v>
      </c>
      <c r="E51" s="72" t="s">
        <v>248</v>
      </c>
      <c r="F51" s="72">
        <v>3</v>
      </c>
    </row>
    <row r="52" ht="14.25" spans="1:6">
      <c r="A52" s="70">
        <v>49</v>
      </c>
      <c r="B52" s="75"/>
      <c r="C52" s="72" t="s">
        <v>61</v>
      </c>
      <c r="D52" s="73" t="s">
        <v>1332</v>
      </c>
      <c r="E52" s="72" t="s">
        <v>248</v>
      </c>
      <c r="F52" s="72">
        <v>1</v>
      </c>
    </row>
    <row r="53" ht="14.25" spans="1:6">
      <c r="A53" s="74">
        <v>50</v>
      </c>
      <c r="B53" s="75"/>
      <c r="C53" s="72" t="s">
        <v>1333</v>
      </c>
      <c r="D53" s="73" t="s">
        <v>1334</v>
      </c>
      <c r="E53" s="72" t="s">
        <v>343</v>
      </c>
      <c r="F53" s="72">
        <v>3</v>
      </c>
    </row>
    <row r="54" ht="14.25" spans="1:6">
      <c r="A54" s="74">
        <v>51</v>
      </c>
      <c r="B54" s="75"/>
      <c r="C54" s="72" t="s">
        <v>1335</v>
      </c>
      <c r="D54" s="73" t="s">
        <v>1336</v>
      </c>
      <c r="E54" s="72" t="s">
        <v>248</v>
      </c>
      <c r="F54" s="72">
        <v>2</v>
      </c>
    </row>
    <row r="55" ht="14.25" spans="1:6">
      <c r="A55" s="70">
        <v>52</v>
      </c>
      <c r="B55" s="75"/>
      <c r="C55" s="72" t="s">
        <v>1337</v>
      </c>
      <c r="D55" s="73" t="s">
        <v>237</v>
      </c>
      <c r="E55" s="72" t="s">
        <v>248</v>
      </c>
      <c r="F55" s="72">
        <v>5</v>
      </c>
    </row>
    <row r="56" ht="14.25" spans="1:6">
      <c r="A56" s="74">
        <v>53</v>
      </c>
      <c r="B56" s="75"/>
      <c r="C56" s="72" t="s">
        <v>1338</v>
      </c>
      <c r="D56" s="73" t="s">
        <v>1339</v>
      </c>
      <c r="E56" s="72" t="s">
        <v>248</v>
      </c>
      <c r="F56" s="72">
        <v>9</v>
      </c>
    </row>
    <row r="57" ht="14.25" spans="1:6">
      <c r="A57" s="74">
        <v>54</v>
      </c>
      <c r="B57" s="75"/>
      <c r="C57" s="72" t="s">
        <v>1338</v>
      </c>
      <c r="D57" s="73" t="s">
        <v>1340</v>
      </c>
      <c r="E57" s="72" t="s">
        <v>248</v>
      </c>
      <c r="F57" s="72">
        <v>17</v>
      </c>
    </row>
    <row r="58" ht="14.25" spans="1:6">
      <c r="A58" s="70">
        <v>55</v>
      </c>
      <c r="B58" s="75"/>
      <c r="C58" s="72" t="s">
        <v>1341</v>
      </c>
      <c r="D58" s="73" t="s">
        <v>1342</v>
      </c>
      <c r="E58" s="72" t="s">
        <v>361</v>
      </c>
      <c r="F58" s="72">
        <v>40</v>
      </c>
    </row>
    <row r="59" ht="14.25" spans="1:6">
      <c r="A59" s="74">
        <v>56</v>
      </c>
      <c r="B59" s="75"/>
      <c r="C59" s="72" t="s">
        <v>1341</v>
      </c>
      <c r="D59" s="73" t="s">
        <v>340</v>
      </c>
      <c r="E59" s="72" t="s">
        <v>361</v>
      </c>
      <c r="F59" s="72">
        <v>22</v>
      </c>
    </row>
    <row r="60" ht="14.25" spans="1:6">
      <c r="A60" s="74">
        <v>57</v>
      </c>
      <c r="B60" s="75"/>
      <c r="C60" s="72" t="s">
        <v>1341</v>
      </c>
      <c r="D60" s="73" t="s">
        <v>1343</v>
      </c>
      <c r="E60" s="72" t="s">
        <v>361</v>
      </c>
      <c r="F60" s="72">
        <v>36</v>
      </c>
    </row>
    <row r="61" ht="14.25" spans="1:6">
      <c r="A61" s="70">
        <v>58</v>
      </c>
      <c r="B61" s="75"/>
      <c r="C61" s="72" t="s">
        <v>1341</v>
      </c>
      <c r="D61" s="73" t="s">
        <v>1344</v>
      </c>
      <c r="E61" s="72" t="s">
        <v>361</v>
      </c>
      <c r="F61" s="72">
        <v>41</v>
      </c>
    </row>
    <row r="62" ht="14.25" spans="1:6">
      <c r="A62" s="74">
        <v>59</v>
      </c>
      <c r="B62" s="75"/>
      <c r="C62" s="72" t="s">
        <v>1345</v>
      </c>
      <c r="D62" s="73" t="s">
        <v>237</v>
      </c>
      <c r="E62" s="72" t="s">
        <v>248</v>
      </c>
      <c r="F62" s="72">
        <v>34</v>
      </c>
    </row>
    <row r="63" ht="14.25" spans="1:6">
      <c r="A63" s="74">
        <v>60</v>
      </c>
      <c r="B63" s="75"/>
      <c r="C63" s="72" t="s">
        <v>1346</v>
      </c>
      <c r="D63" s="73" t="s">
        <v>1347</v>
      </c>
      <c r="E63" s="72" t="s">
        <v>248</v>
      </c>
      <c r="F63" s="72">
        <v>147</v>
      </c>
    </row>
    <row r="64" ht="14.25" spans="1:6">
      <c r="A64" s="70">
        <v>61</v>
      </c>
      <c r="B64" s="75"/>
      <c r="C64" s="72" t="s">
        <v>1348</v>
      </c>
      <c r="D64" s="73" t="s">
        <v>237</v>
      </c>
      <c r="E64" s="72" t="s">
        <v>248</v>
      </c>
      <c r="F64" s="72">
        <v>49</v>
      </c>
    </row>
    <row r="65" ht="14.25" spans="1:6">
      <c r="A65" s="74">
        <v>62</v>
      </c>
      <c r="B65" s="75"/>
      <c r="C65" s="72" t="s">
        <v>1349</v>
      </c>
      <c r="D65" s="73" t="s">
        <v>1350</v>
      </c>
      <c r="E65" s="72" t="s">
        <v>277</v>
      </c>
      <c r="F65" s="72">
        <v>17</v>
      </c>
    </row>
    <row r="66" ht="14.25" spans="1:6">
      <c r="A66" s="74">
        <v>63</v>
      </c>
      <c r="B66" s="75"/>
      <c r="C66" s="72" t="s">
        <v>1351</v>
      </c>
      <c r="D66" s="73" t="s">
        <v>1352</v>
      </c>
      <c r="E66" s="72" t="s">
        <v>402</v>
      </c>
      <c r="F66" s="72">
        <v>24</v>
      </c>
    </row>
    <row r="67" ht="14.25" spans="1:6">
      <c r="A67" s="70">
        <v>64</v>
      </c>
      <c r="B67" s="75"/>
      <c r="C67" s="72" t="s">
        <v>1351</v>
      </c>
      <c r="D67" s="73" t="s">
        <v>1353</v>
      </c>
      <c r="E67" s="72" t="s">
        <v>402</v>
      </c>
      <c r="F67" s="72">
        <v>30</v>
      </c>
    </row>
    <row r="68" ht="14.25" spans="1:6">
      <c r="A68" s="74">
        <v>65</v>
      </c>
      <c r="B68" s="75"/>
      <c r="C68" s="72" t="s">
        <v>1351</v>
      </c>
      <c r="D68" s="73" t="s">
        <v>1354</v>
      </c>
      <c r="E68" s="72" t="s">
        <v>402</v>
      </c>
      <c r="F68" s="72">
        <v>0</v>
      </c>
    </row>
    <row r="69" ht="14.25" spans="1:6">
      <c r="A69" s="74">
        <v>66</v>
      </c>
      <c r="B69" s="75"/>
      <c r="C69" s="72" t="s">
        <v>1355</v>
      </c>
      <c r="D69" s="73" t="s">
        <v>1356</v>
      </c>
      <c r="E69" s="72" t="s">
        <v>361</v>
      </c>
      <c r="F69" s="72">
        <v>60</v>
      </c>
    </row>
    <row r="70" ht="14.25" spans="1:6">
      <c r="A70" s="70">
        <v>67</v>
      </c>
      <c r="B70" s="75"/>
      <c r="C70" s="72" t="s">
        <v>1357</v>
      </c>
      <c r="D70" s="73" t="s">
        <v>1358</v>
      </c>
      <c r="E70" s="72" t="s">
        <v>282</v>
      </c>
      <c r="F70" s="72">
        <v>12</v>
      </c>
    </row>
    <row r="71" s="62" customFormat="1" ht="14.25" spans="1:6">
      <c r="A71" s="74">
        <v>68</v>
      </c>
      <c r="B71" s="75"/>
      <c r="C71" s="72" t="s">
        <v>1359</v>
      </c>
      <c r="D71" s="73" t="s">
        <v>1360</v>
      </c>
      <c r="E71" s="72" t="s">
        <v>361</v>
      </c>
      <c r="F71" s="72">
        <v>32</v>
      </c>
    </row>
    <row r="72" ht="14.25" spans="1:6">
      <c r="A72" s="74">
        <v>69</v>
      </c>
      <c r="B72" s="75"/>
      <c r="C72" s="72" t="s">
        <v>1361</v>
      </c>
      <c r="D72" s="73" t="s">
        <v>1362</v>
      </c>
      <c r="E72" s="72" t="s">
        <v>315</v>
      </c>
      <c r="F72" s="72">
        <v>9</v>
      </c>
    </row>
    <row r="73" ht="14.25" spans="1:6">
      <c r="A73" s="70">
        <v>70</v>
      </c>
      <c r="B73" s="75"/>
      <c r="C73" s="72" t="s">
        <v>1363</v>
      </c>
      <c r="D73" s="73" t="s">
        <v>1364</v>
      </c>
      <c r="E73" s="72" t="s">
        <v>248</v>
      </c>
      <c r="F73" s="72">
        <v>3</v>
      </c>
    </row>
    <row r="74" ht="14.25" spans="1:6">
      <c r="A74" s="74">
        <v>71</v>
      </c>
      <c r="B74" s="75"/>
      <c r="C74" s="72" t="s">
        <v>1365</v>
      </c>
      <c r="D74" s="73" t="s">
        <v>1366</v>
      </c>
      <c r="E74" s="72" t="s">
        <v>361</v>
      </c>
      <c r="F74" s="72">
        <v>3</v>
      </c>
    </row>
    <row r="75" ht="14.25" spans="1:6">
      <c r="A75" s="74">
        <v>72</v>
      </c>
      <c r="B75" s="75"/>
      <c r="C75" s="72" t="s">
        <v>1367</v>
      </c>
      <c r="D75" s="73" t="s">
        <v>1368</v>
      </c>
      <c r="E75" s="72" t="s">
        <v>248</v>
      </c>
      <c r="F75" s="72">
        <v>3</v>
      </c>
    </row>
    <row r="76" ht="14.25" spans="1:6">
      <c r="A76" s="70">
        <v>73</v>
      </c>
      <c r="B76" s="75"/>
      <c r="C76" s="72" t="s">
        <v>1367</v>
      </c>
      <c r="D76" s="73" t="s">
        <v>1369</v>
      </c>
      <c r="E76" s="72" t="s">
        <v>248</v>
      </c>
      <c r="F76" s="72">
        <v>0</v>
      </c>
    </row>
    <row r="77" ht="14.25" spans="1:6">
      <c r="A77" s="74">
        <v>74</v>
      </c>
      <c r="B77" s="75"/>
      <c r="C77" s="72" t="s">
        <v>1370</v>
      </c>
      <c r="D77" s="73" t="s">
        <v>1371</v>
      </c>
      <c r="E77" s="72" t="s">
        <v>269</v>
      </c>
      <c r="F77" s="72">
        <v>5</v>
      </c>
    </row>
    <row r="78" ht="14.25" spans="1:6">
      <c r="A78" s="74">
        <v>75</v>
      </c>
      <c r="B78" s="75"/>
      <c r="C78" s="72" t="s">
        <v>1372</v>
      </c>
      <c r="D78" s="73" t="s">
        <v>1373</v>
      </c>
      <c r="E78" s="72" t="s">
        <v>248</v>
      </c>
      <c r="F78" s="72">
        <v>0</v>
      </c>
    </row>
    <row r="79" ht="14.25" spans="1:6">
      <c r="A79" s="70">
        <v>76</v>
      </c>
      <c r="B79" s="75"/>
      <c r="C79" s="72" t="s">
        <v>1372</v>
      </c>
      <c r="D79" s="73" t="s">
        <v>237</v>
      </c>
      <c r="E79" s="72" t="s">
        <v>238</v>
      </c>
      <c r="F79" s="72">
        <v>6</v>
      </c>
    </row>
    <row r="80" ht="28.5" spans="1:6">
      <c r="A80" s="74">
        <v>77</v>
      </c>
      <c r="B80" s="75"/>
      <c r="C80" s="72" t="s">
        <v>1374</v>
      </c>
      <c r="D80" s="73" t="s">
        <v>1375</v>
      </c>
      <c r="E80" s="72" t="s">
        <v>277</v>
      </c>
      <c r="F80" s="72">
        <v>1</v>
      </c>
    </row>
    <row r="81" ht="14.25" spans="1:6">
      <c r="A81" s="74">
        <v>78</v>
      </c>
      <c r="B81" s="75"/>
      <c r="C81" s="72" t="s">
        <v>1376</v>
      </c>
      <c r="D81" s="73" t="s">
        <v>1377</v>
      </c>
      <c r="E81" s="72" t="s">
        <v>248</v>
      </c>
      <c r="F81" s="72">
        <v>3</v>
      </c>
    </row>
    <row r="82" ht="14.25" spans="1:6">
      <c r="A82" s="70">
        <v>79</v>
      </c>
      <c r="B82" s="75"/>
      <c r="C82" s="72" t="s">
        <v>1378</v>
      </c>
      <c r="D82" s="73" t="s">
        <v>1379</v>
      </c>
      <c r="E82" s="72" t="s">
        <v>269</v>
      </c>
      <c r="F82" s="72">
        <v>4</v>
      </c>
    </row>
    <row r="83" ht="14.25" spans="1:6">
      <c r="A83" s="74">
        <v>80</v>
      </c>
      <c r="B83" s="75"/>
      <c r="C83" s="72" t="s">
        <v>1380</v>
      </c>
      <c r="D83" s="73" t="s">
        <v>1381</v>
      </c>
      <c r="E83" s="72" t="s">
        <v>248</v>
      </c>
      <c r="F83" s="72">
        <v>3</v>
      </c>
    </row>
    <row r="84" ht="14.25" spans="1:6">
      <c r="A84" s="74">
        <v>81</v>
      </c>
      <c r="B84" s="75"/>
      <c r="C84" s="72" t="s">
        <v>1382</v>
      </c>
      <c r="D84" s="73" t="s">
        <v>1383</v>
      </c>
      <c r="E84" s="72" t="s">
        <v>315</v>
      </c>
      <c r="F84" s="72">
        <v>2</v>
      </c>
    </row>
    <row r="85" ht="14.25" spans="1:6">
      <c r="A85" s="70">
        <v>82</v>
      </c>
      <c r="B85" s="75"/>
      <c r="C85" s="72" t="s">
        <v>1384</v>
      </c>
      <c r="D85" s="73" t="s">
        <v>1385</v>
      </c>
      <c r="E85" s="72" t="s">
        <v>315</v>
      </c>
      <c r="F85" s="72">
        <v>0</v>
      </c>
    </row>
    <row r="86" ht="14.25" spans="1:6">
      <c r="A86" s="74">
        <v>83</v>
      </c>
      <c r="B86" s="75"/>
      <c r="C86" s="72" t="s">
        <v>1386</v>
      </c>
      <c r="D86" s="73" t="s">
        <v>1320</v>
      </c>
      <c r="E86" s="72" t="s">
        <v>248</v>
      </c>
      <c r="F86" s="72">
        <v>50</v>
      </c>
    </row>
    <row r="87" ht="14.25" spans="1:6">
      <c r="A87" s="74">
        <v>84</v>
      </c>
      <c r="B87" s="75"/>
      <c r="C87" s="72" t="s">
        <v>1387</v>
      </c>
      <c r="D87" s="73" t="s">
        <v>237</v>
      </c>
      <c r="E87" s="72" t="s">
        <v>248</v>
      </c>
      <c r="F87" s="72">
        <v>1</v>
      </c>
    </row>
    <row r="88" ht="14.25" spans="1:6">
      <c r="A88" s="70">
        <v>85</v>
      </c>
      <c r="B88" s="75"/>
      <c r="C88" s="72" t="s">
        <v>1388</v>
      </c>
      <c r="D88" s="73" t="s">
        <v>1389</v>
      </c>
      <c r="E88" s="72" t="s">
        <v>248</v>
      </c>
      <c r="F88" s="72">
        <v>5</v>
      </c>
    </row>
    <row r="89" ht="14.25" spans="1:6">
      <c r="A89" s="74">
        <v>86</v>
      </c>
      <c r="B89" s="75"/>
      <c r="C89" s="72" t="s">
        <v>1390</v>
      </c>
      <c r="D89" s="73" t="s">
        <v>1391</v>
      </c>
      <c r="E89" s="72" t="s">
        <v>248</v>
      </c>
      <c r="F89" s="72">
        <v>8</v>
      </c>
    </row>
    <row r="90" ht="14.25" spans="1:6">
      <c r="A90" s="74">
        <v>87</v>
      </c>
      <c r="B90" s="75"/>
      <c r="C90" s="72" t="s">
        <v>1392</v>
      </c>
      <c r="D90" s="73" t="s">
        <v>1393</v>
      </c>
      <c r="E90" s="72" t="s">
        <v>248</v>
      </c>
      <c r="F90" s="72">
        <v>1</v>
      </c>
    </row>
    <row r="91" ht="14.25" spans="1:6">
      <c r="A91" s="70">
        <v>88</v>
      </c>
      <c r="B91" s="75"/>
      <c r="C91" s="72" t="s">
        <v>1394</v>
      </c>
      <c r="D91" s="73" t="s">
        <v>1395</v>
      </c>
      <c r="E91" s="72" t="s">
        <v>248</v>
      </c>
      <c r="F91" s="72">
        <v>2</v>
      </c>
    </row>
    <row r="92" ht="14.25" spans="1:6">
      <c r="A92" s="74">
        <v>89</v>
      </c>
      <c r="B92" s="75"/>
      <c r="C92" s="72" t="s">
        <v>1396</v>
      </c>
      <c r="D92" s="73" t="s">
        <v>1397</v>
      </c>
      <c r="E92" s="72" t="s">
        <v>248</v>
      </c>
      <c r="F92" s="72">
        <v>50</v>
      </c>
    </row>
    <row r="93" ht="14.25" spans="1:6">
      <c r="A93" s="74">
        <v>90</v>
      </c>
      <c r="B93" s="75"/>
      <c r="C93" s="72" t="s">
        <v>1396</v>
      </c>
      <c r="D93" s="73" t="s">
        <v>1398</v>
      </c>
      <c r="E93" s="72" t="s">
        <v>248</v>
      </c>
      <c r="F93" s="72">
        <v>56</v>
      </c>
    </row>
    <row r="94" ht="14.25" spans="1:6">
      <c r="A94" s="70">
        <v>91</v>
      </c>
      <c r="B94" s="75"/>
      <c r="C94" s="72" t="s">
        <v>1399</v>
      </c>
      <c r="D94" s="73" t="s">
        <v>1400</v>
      </c>
      <c r="E94" s="72" t="s">
        <v>1270</v>
      </c>
      <c r="F94" s="72">
        <v>6</v>
      </c>
    </row>
    <row r="95" ht="14.25" spans="1:6">
      <c r="A95" s="74">
        <v>92</v>
      </c>
      <c r="B95" s="75"/>
      <c r="C95" s="72" t="s">
        <v>1401</v>
      </c>
      <c r="D95" s="73" t="s">
        <v>1402</v>
      </c>
      <c r="E95" s="72" t="s">
        <v>248</v>
      </c>
      <c r="F95" s="72">
        <v>1</v>
      </c>
    </row>
    <row r="96" ht="14.25" spans="1:6">
      <c r="A96" s="74">
        <v>93</v>
      </c>
      <c r="B96" s="75"/>
      <c r="C96" s="72" t="s">
        <v>1403</v>
      </c>
      <c r="D96" s="73" t="s">
        <v>1404</v>
      </c>
      <c r="E96" s="72" t="s">
        <v>277</v>
      </c>
      <c r="F96" s="72">
        <v>49</v>
      </c>
    </row>
    <row r="97" ht="14.25" spans="1:6">
      <c r="A97" s="70">
        <v>94</v>
      </c>
      <c r="B97" s="75"/>
      <c r="C97" s="72" t="s">
        <v>1405</v>
      </c>
      <c r="D97" s="73" t="s">
        <v>237</v>
      </c>
      <c r="E97" s="72" t="s">
        <v>361</v>
      </c>
      <c r="F97" s="72">
        <v>174</v>
      </c>
    </row>
    <row r="98" ht="14.25" spans="1:6">
      <c r="A98" s="74">
        <v>95</v>
      </c>
      <c r="B98" s="75"/>
      <c r="C98" s="72" t="s">
        <v>1406</v>
      </c>
      <c r="D98" s="73" t="s">
        <v>1407</v>
      </c>
      <c r="E98" s="72" t="s">
        <v>277</v>
      </c>
      <c r="F98" s="72">
        <v>16</v>
      </c>
    </row>
    <row r="99" ht="14.25" spans="1:6">
      <c r="A99" s="74">
        <v>96</v>
      </c>
      <c r="B99" s="75"/>
      <c r="C99" s="72" t="s">
        <v>1408</v>
      </c>
      <c r="D99" s="73" t="s">
        <v>1409</v>
      </c>
      <c r="E99" s="72" t="s">
        <v>315</v>
      </c>
      <c r="F99" s="72">
        <v>4</v>
      </c>
    </row>
    <row r="100" ht="14.25" spans="1:6">
      <c r="A100" s="70">
        <v>97</v>
      </c>
      <c r="B100" s="75"/>
      <c r="C100" s="72" t="s">
        <v>1410</v>
      </c>
      <c r="D100" s="73" t="s">
        <v>1411</v>
      </c>
      <c r="E100" s="72" t="s">
        <v>248</v>
      </c>
      <c r="F100" s="72">
        <v>50</v>
      </c>
    </row>
    <row r="101" ht="14.25" spans="1:6">
      <c r="A101" s="74">
        <v>98</v>
      </c>
      <c r="B101" s="75"/>
      <c r="C101" s="72" t="s">
        <v>1410</v>
      </c>
      <c r="D101" s="73" t="s">
        <v>1412</v>
      </c>
      <c r="E101" s="72" t="s">
        <v>248</v>
      </c>
      <c r="F101" s="72">
        <v>320</v>
      </c>
    </row>
    <row r="102" ht="14.25" spans="1:6">
      <c r="A102" s="74">
        <v>99</v>
      </c>
      <c r="B102" s="75"/>
      <c r="C102" s="72" t="s">
        <v>1410</v>
      </c>
      <c r="D102" s="73" t="s">
        <v>1413</v>
      </c>
      <c r="E102" s="72" t="s">
        <v>248</v>
      </c>
      <c r="F102" s="72">
        <v>65</v>
      </c>
    </row>
    <row r="103" ht="14.25" spans="1:6">
      <c r="A103" s="70">
        <v>100</v>
      </c>
      <c r="B103" s="75"/>
      <c r="C103" s="72" t="s">
        <v>1410</v>
      </c>
      <c r="D103" s="73" t="s">
        <v>1414</v>
      </c>
      <c r="E103" s="72" t="s">
        <v>248</v>
      </c>
      <c r="F103" s="72">
        <v>2</v>
      </c>
    </row>
    <row r="104" ht="14.25" spans="1:6">
      <c r="A104" s="74">
        <v>101</v>
      </c>
      <c r="B104" s="75"/>
      <c r="C104" s="72" t="s">
        <v>1410</v>
      </c>
      <c r="D104" s="73" t="s">
        <v>1415</v>
      </c>
      <c r="E104" s="72" t="s">
        <v>248</v>
      </c>
      <c r="F104" s="72">
        <v>300</v>
      </c>
    </row>
    <row r="105" ht="14.25" spans="1:6">
      <c r="A105" s="74">
        <v>102</v>
      </c>
      <c r="B105" s="75"/>
      <c r="C105" s="72" t="s">
        <v>1410</v>
      </c>
      <c r="D105" s="73" t="s">
        <v>1416</v>
      </c>
      <c r="E105" s="72" t="s">
        <v>248</v>
      </c>
      <c r="F105" s="72">
        <v>51</v>
      </c>
    </row>
    <row r="106" ht="14.25" spans="1:6">
      <c r="A106" s="70">
        <v>103</v>
      </c>
      <c r="B106" s="75"/>
      <c r="C106" s="72" t="s">
        <v>1410</v>
      </c>
      <c r="D106" s="73" t="s">
        <v>1417</v>
      </c>
      <c r="E106" s="72" t="s">
        <v>248</v>
      </c>
      <c r="F106" s="72">
        <v>77</v>
      </c>
    </row>
    <row r="107" ht="14.25" spans="1:6">
      <c r="A107" s="74">
        <v>104</v>
      </c>
      <c r="B107" s="75"/>
      <c r="C107" s="72" t="s">
        <v>1418</v>
      </c>
      <c r="D107" s="73" t="s">
        <v>1419</v>
      </c>
      <c r="E107" s="72" t="s">
        <v>1420</v>
      </c>
      <c r="F107" s="72">
        <v>158</v>
      </c>
    </row>
    <row r="108" ht="14.25" spans="1:6">
      <c r="A108" s="74">
        <v>105</v>
      </c>
      <c r="B108" s="75"/>
      <c r="C108" s="72" t="s">
        <v>1421</v>
      </c>
      <c r="D108" s="73" t="s">
        <v>1422</v>
      </c>
      <c r="E108" s="72" t="s">
        <v>248</v>
      </c>
      <c r="F108" s="72">
        <v>5</v>
      </c>
    </row>
    <row r="109" ht="14.25" spans="1:6">
      <c r="A109" s="70">
        <v>106</v>
      </c>
      <c r="B109" s="75"/>
      <c r="C109" s="72" t="s">
        <v>1423</v>
      </c>
      <c r="D109" s="73" t="s">
        <v>1424</v>
      </c>
      <c r="E109" s="72" t="s">
        <v>248</v>
      </c>
      <c r="F109" s="72">
        <v>3</v>
      </c>
    </row>
    <row r="110" ht="14.25" spans="1:6">
      <c r="A110" s="74">
        <v>107</v>
      </c>
      <c r="B110" s="75"/>
      <c r="C110" s="72" t="s">
        <v>1425</v>
      </c>
      <c r="D110" s="73" t="s">
        <v>1426</v>
      </c>
      <c r="E110" s="72" t="s">
        <v>248</v>
      </c>
      <c r="F110" s="72">
        <v>15</v>
      </c>
    </row>
    <row r="111" ht="14.25" spans="1:6">
      <c r="A111" s="74">
        <v>108</v>
      </c>
      <c r="B111" s="75"/>
      <c r="C111" s="72" t="s">
        <v>1427</v>
      </c>
      <c r="D111" s="73" t="s">
        <v>1428</v>
      </c>
      <c r="E111" s="72" t="s">
        <v>248</v>
      </c>
      <c r="F111" s="72">
        <v>10</v>
      </c>
    </row>
    <row r="112" ht="14.25" spans="1:6">
      <c r="A112" s="70">
        <v>109</v>
      </c>
      <c r="B112" s="75"/>
      <c r="C112" s="72" t="s">
        <v>1429</v>
      </c>
      <c r="D112" s="73" t="s">
        <v>1430</v>
      </c>
      <c r="E112" s="72" t="s">
        <v>361</v>
      </c>
      <c r="F112" s="72">
        <v>318</v>
      </c>
    </row>
    <row r="113" ht="14.25" spans="1:6">
      <c r="A113" s="74">
        <v>110</v>
      </c>
      <c r="B113" s="75"/>
      <c r="C113" s="72" t="s">
        <v>1431</v>
      </c>
      <c r="D113" s="73" t="s">
        <v>237</v>
      </c>
      <c r="E113" s="72" t="s">
        <v>248</v>
      </c>
      <c r="F113" s="72">
        <v>4</v>
      </c>
    </row>
    <row r="114" ht="14.25" spans="1:6">
      <c r="A114" s="74">
        <v>111</v>
      </c>
      <c r="B114" s="75"/>
      <c r="C114" s="72" t="s">
        <v>1432</v>
      </c>
      <c r="D114" s="73" t="s">
        <v>1433</v>
      </c>
      <c r="E114" s="72" t="s">
        <v>296</v>
      </c>
      <c r="F114" s="72">
        <v>0</v>
      </c>
    </row>
    <row r="115" ht="14.25" spans="1:6">
      <c r="A115" s="70">
        <v>112</v>
      </c>
      <c r="B115" s="75"/>
      <c r="C115" s="72" t="s">
        <v>1432</v>
      </c>
      <c r="D115" s="73" t="s">
        <v>1434</v>
      </c>
      <c r="E115" s="72" t="s">
        <v>296</v>
      </c>
      <c r="F115" s="72">
        <v>24</v>
      </c>
    </row>
    <row r="116" ht="14.25" spans="1:6">
      <c r="A116" s="74">
        <v>113</v>
      </c>
      <c r="B116" s="75"/>
      <c r="C116" s="72" t="s">
        <v>1435</v>
      </c>
      <c r="D116" s="73" t="s">
        <v>1436</v>
      </c>
      <c r="E116" s="72" t="s">
        <v>248</v>
      </c>
      <c r="F116" s="72">
        <v>2</v>
      </c>
    </row>
    <row r="117" ht="14.25" spans="1:6">
      <c r="A117" s="74">
        <v>114</v>
      </c>
      <c r="B117" s="75"/>
      <c r="C117" s="72" t="s">
        <v>1437</v>
      </c>
      <c r="D117" s="73" t="s">
        <v>237</v>
      </c>
      <c r="E117" s="72" t="s">
        <v>248</v>
      </c>
      <c r="F117" s="72">
        <v>3</v>
      </c>
    </row>
    <row r="118" ht="14.25" spans="1:6">
      <c r="A118" s="70">
        <v>115</v>
      </c>
      <c r="B118" s="75"/>
      <c r="C118" s="72" t="s">
        <v>1438</v>
      </c>
      <c r="D118" s="73" t="s">
        <v>1439</v>
      </c>
      <c r="E118" s="72" t="s">
        <v>251</v>
      </c>
      <c r="F118" s="72">
        <v>1</v>
      </c>
    </row>
    <row r="119" ht="14.25" spans="1:6">
      <c r="A119" s="74">
        <v>116</v>
      </c>
      <c r="B119" s="75"/>
      <c r="C119" s="72" t="s">
        <v>1440</v>
      </c>
      <c r="D119" s="73" t="s">
        <v>1441</v>
      </c>
      <c r="E119" s="72" t="s">
        <v>248</v>
      </c>
      <c r="F119" s="72">
        <v>1</v>
      </c>
    </row>
    <row r="120" ht="14.25" spans="1:6">
      <c r="A120" s="74">
        <v>117</v>
      </c>
      <c r="B120" s="75"/>
      <c r="C120" s="72" t="s">
        <v>1440</v>
      </c>
      <c r="D120" s="73" t="s">
        <v>1442</v>
      </c>
      <c r="E120" s="72" t="s">
        <v>248</v>
      </c>
      <c r="F120" s="72">
        <v>4</v>
      </c>
    </row>
    <row r="121" ht="14.25" spans="1:6">
      <c r="A121" s="70">
        <v>118</v>
      </c>
      <c r="B121" s="75"/>
      <c r="C121" s="72" t="s">
        <v>1440</v>
      </c>
      <c r="D121" s="73" t="s">
        <v>1443</v>
      </c>
      <c r="E121" s="72" t="s">
        <v>248</v>
      </c>
      <c r="F121" s="72">
        <v>1</v>
      </c>
    </row>
    <row r="122" ht="14.25" spans="1:6">
      <c r="A122" s="74">
        <v>119</v>
      </c>
      <c r="B122" s="75"/>
      <c r="C122" s="72" t="s">
        <v>1444</v>
      </c>
      <c r="D122" s="73" t="s">
        <v>1445</v>
      </c>
      <c r="E122" s="72" t="s">
        <v>248</v>
      </c>
      <c r="F122" s="72">
        <v>2</v>
      </c>
    </row>
    <row r="123" ht="14.25" spans="1:6">
      <c r="A123" s="74">
        <v>120</v>
      </c>
      <c r="B123" s="75"/>
      <c r="C123" s="72" t="s">
        <v>1446</v>
      </c>
      <c r="D123" s="73" t="s">
        <v>1443</v>
      </c>
      <c r="E123" s="72" t="s">
        <v>248</v>
      </c>
      <c r="F123" s="72">
        <v>1</v>
      </c>
    </row>
    <row r="124" ht="14.25" spans="1:6">
      <c r="A124" s="70">
        <v>121</v>
      </c>
      <c r="B124" s="75"/>
      <c r="C124" s="72" t="s">
        <v>1446</v>
      </c>
      <c r="D124" s="73" t="s">
        <v>1447</v>
      </c>
      <c r="E124" s="72" t="s">
        <v>248</v>
      </c>
      <c r="F124" s="72">
        <v>3</v>
      </c>
    </row>
    <row r="125" ht="28.5" spans="1:6">
      <c r="A125" s="74">
        <v>122</v>
      </c>
      <c r="B125" s="75"/>
      <c r="C125" s="72" t="s">
        <v>1448</v>
      </c>
      <c r="D125" s="73" t="s">
        <v>1449</v>
      </c>
      <c r="E125" s="72" t="s">
        <v>1420</v>
      </c>
      <c r="F125" s="72">
        <v>25</v>
      </c>
    </row>
    <row r="126" ht="14.25" spans="1:6">
      <c r="A126" s="74">
        <v>123</v>
      </c>
      <c r="B126" s="75"/>
      <c r="C126" s="72" t="s">
        <v>1448</v>
      </c>
      <c r="D126" s="73" t="s">
        <v>1450</v>
      </c>
      <c r="E126" s="72" t="s">
        <v>1420</v>
      </c>
      <c r="F126" s="72">
        <v>52</v>
      </c>
    </row>
    <row r="127" ht="14.25" spans="1:6">
      <c r="A127" s="70">
        <v>124</v>
      </c>
      <c r="B127" s="75"/>
      <c r="C127" s="72" t="s">
        <v>1448</v>
      </c>
      <c r="D127" s="73" t="s">
        <v>1451</v>
      </c>
      <c r="E127" s="72" t="s">
        <v>1420</v>
      </c>
      <c r="F127" s="72">
        <v>28</v>
      </c>
    </row>
    <row r="128" ht="14.25" spans="1:6">
      <c r="A128" s="74">
        <v>125</v>
      </c>
      <c r="B128" s="75"/>
      <c r="C128" s="72" t="s">
        <v>1452</v>
      </c>
      <c r="D128" s="73" t="s">
        <v>1453</v>
      </c>
      <c r="E128" s="72" t="s">
        <v>402</v>
      </c>
      <c r="F128" s="72">
        <v>1</v>
      </c>
    </row>
    <row r="129" ht="14.25" spans="1:6">
      <c r="A129" s="74">
        <v>126</v>
      </c>
      <c r="B129" s="75"/>
      <c r="C129" s="72" t="s">
        <v>1454</v>
      </c>
      <c r="D129" s="73" t="s">
        <v>1455</v>
      </c>
      <c r="E129" s="72" t="s">
        <v>288</v>
      </c>
      <c r="F129" s="72">
        <v>0</v>
      </c>
    </row>
    <row r="130" ht="14.25" spans="1:6">
      <c r="A130" s="70">
        <v>127</v>
      </c>
      <c r="B130" s="75"/>
      <c r="C130" s="72" t="s">
        <v>1454</v>
      </c>
      <c r="D130" s="73" t="s">
        <v>1456</v>
      </c>
      <c r="E130" s="72" t="s">
        <v>288</v>
      </c>
      <c r="F130" s="72">
        <v>2</v>
      </c>
    </row>
    <row r="131" ht="14.25" spans="1:6">
      <c r="A131" s="74">
        <v>128</v>
      </c>
      <c r="B131" s="75"/>
      <c r="C131" s="72" t="s">
        <v>1454</v>
      </c>
      <c r="D131" s="73" t="s">
        <v>1457</v>
      </c>
      <c r="E131" s="72" t="s">
        <v>288</v>
      </c>
      <c r="F131" s="72">
        <v>1</v>
      </c>
    </row>
    <row r="132" ht="14.25" spans="1:6">
      <c r="A132" s="74">
        <v>129</v>
      </c>
      <c r="B132" s="75"/>
      <c r="C132" s="72" t="s">
        <v>1454</v>
      </c>
      <c r="D132" s="73" t="s">
        <v>1458</v>
      </c>
      <c r="E132" s="72" t="s">
        <v>288</v>
      </c>
      <c r="F132" s="72">
        <v>0</v>
      </c>
    </row>
    <row r="133" ht="14.25" spans="1:6">
      <c r="A133" s="70">
        <v>130</v>
      </c>
      <c r="B133" s="75"/>
      <c r="C133" s="72" t="s">
        <v>1454</v>
      </c>
      <c r="D133" s="73" t="s">
        <v>1459</v>
      </c>
      <c r="E133" s="72" t="s">
        <v>288</v>
      </c>
      <c r="F133" s="72">
        <v>5</v>
      </c>
    </row>
    <row r="134" ht="14.25" spans="1:6">
      <c r="A134" s="74">
        <v>131</v>
      </c>
      <c r="B134" s="75"/>
      <c r="C134" s="72" t="s">
        <v>1460</v>
      </c>
      <c r="D134" s="73" t="s">
        <v>237</v>
      </c>
      <c r="E134" s="72" t="s">
        <v>248</v>
      </c>
      <c r="F134" s="72">
        <v>48</v>
      </c>
    </row>
    <row r="135" ht="14.25" spans="1:6">
      <c r="A135" s="74">
        <v>132</v>
      </c>
      <c r="B135" s="75"/>
      <c r="C135" s="72" t="s">
        <v>1461</v>
      </c>
      <c r="D135" s="73" t="s">
        <v>1462</v>
      </c>
      <c r="E135" s="72" t="s">
        <v>248</v>
      </c>
      <c r="F135" s="72">
        <v>2</v>
      </c>
    </row>
    <row r="136" ht="14.25" spans="1:6">
      <c r="A136" s="70">
        <v>133</v>
      </c>
      <c r="B136" s="75"/>
      <c r="C136" s="72" t="s">
        <v>1463</v>
      </c>
      <c r="D136" s="73" t="s">
        <v>1464</v>
      </c>
      <c r="E136" s="72" t="s">
        <v>248</v>
      </c>
      <c r="F136" s="72">
        <v>146</v>
      </c>
    </row>
    <row r="137" ht="14.25" spans="1:6">
      <c r="A137" s="74">
        <v>134</v>
      </c>
      <c r="B137" s="75"/>
      <c r="C137" s="72" t="s">
        <v>1465</v>
      </c>
      <c r="D137" s="73" t="s">
        <v>1466</v>
      </c>
      <c r="E137" s="72" t="s">
        <v>1467</v>
      </c>
      <c r="F137" s="72">
        <v>22</v>
      </c>
    </row>
    <row r="138" ht="14.25" spans="1:6">
      <c r="A138" s="74">
        <v>135</v>
      </c>
      <c r="B138" s="75"/>
      <c r="C138" s="72" t="s">
        <v>1468</v>
      </c>
      <c r="D138" s="73" t="s">
        <v>1469</v>
      </c>
      <c r="E138" s="72" t="s">
        <v>361</v>
      </c>
      <c r="F138" s="72">
        <v>1</v>
      </c>
    </row>
    <row r="139" ht="14.25" spans="1:6">
      <c r="A139" s="70">
        <v>136</v>
      </c>
      <c r="B139" s="75"/>
      <c r="C139" s="72" t="s">
        <v>1468</v>
      </c>
      <c r="D139" s="73" t="s">
        <v>1470</v>
      </c>
      <c r="E139" s="72" t="s">
        <v>269</v>
      </c>
      <c r="F139" s="72">
        <v>4</v>
      </c>
    </row>
    <row r="140" ht="14.25" spans="1:6">
      <c r="A140" s="74">
        <v>137</v>
      </c>
      <c r="B140" s="75"/>
      <c r="C140" s="72" t="s">
        <v>1471</v>
      </c>
      <c r="D140" s="73" t="s">
        <v>237</v>
      </c>
      <c r="E140" s="72" t="s">
        <v>248</v>
      </c>
      <c r="F140" s="72">
        <v>5</v>
      </c>
    </row>
    <row r="141" ht="14.25" spans="1:6">
      <c r="A141" s="74">
        <v>138</v>
      </c>
      <c r="B141" s="75"/>
      <c r="C141" s="72" t="s">
        <v>1472</v>
      </c>
      <c r="D141" s="73" t="s">
        <v>1473</v>
      </c>
      <c r="E141" s="72" t="s">
        <v>361</v>
      </c>
      <c r="F141" s="72">
        <v>4</v>
      </c>
    </row>
    <row r="142" ht="14.25" spans="1:6">
      <c r="A142" s="70">
        <v>139</v>
      </c>
      <c r="B142" s="75"/>
      <c r="C142" s="72" t="s">
        <v>1472</v>
      </c>
      <c r="D142" s="73" t="s">
        <v>1474</v>
      </c>
      <c r="E142" s="72" t="s">
        <v>361</v>
      </c>
      <c r="F142" s="72">
        <v>0</v>
      </c>
    </row>
    <row r="143" ht="14.25" spans="1:6">
      <c r="A143" s="74">
        <v>140</v>
      </c>
      <c r="B143" s="75"/>
      <c r="C143" s="72" t="s">
        <v>1475</v>
      </c>
      <c r="D143" s="73" t="s">
        <v>1476</v>
      </c>
      <c r="E143" s="72" t="s">
        <v>248</v>
      </c>
      <c r="F143" s="72">
        <v>7</v>
      </c>
    </row>
    <row r="144" ht="14.25" spans="1:6">
      <c r="A144" s="74">
        <v>141</v>
      </c>
      <c r="B144" s="75"/>
      <c r="C144" s="72" t="s">
        <v>1477</v>
      </c>
      <c r="D144" s="73" t="s">
        <v>1478</v>
      </c>
      <c r="E144" s="72" t="s">
        <v>282</v>
      </c>
      <c r="F144" s="72">
        <v>14</v>
      </c>
    </row>
    <row r="145" ht="14.25" spans="1:6">
      <c r="A145" s="70">
        <v>142</v>
      </c>
      <c r="B145" s="75"/>
      <c r="C145" s="72" t="s">
        <v>1477</v>
      </c>
      <c r="D145" s="73" t="s">
        <v>1479</v>
      </c>
      <c r="E145" s="72" t="s">
        <v>282</v>
      </c>
      <c r="F145" s="72">
        <v>1</v>
      </c>
    </row>
    <row r="146" ht="14.25" spans="1:6">
      <c r="A146" s="74">
        <v>143</v>
      </c>
      <c r="B146" s="75"/>
      <c r="C146" s="72" t="s">
        <v>1480</v>
      </c>
      <c r="D146" s="73" t="s">
        <v>1481</v>
      </c>
      <c r="E146" s="72" t="s">
        <v>402</v>
      </c>
      <c r="F146" s="72">
        <v>2</v>
      </c>
    </row>
    <row r="147" ht="14.25" spans="1:6">
      <c r="A147" s="74">
        <v>144</v>
      </c>
      <c r="B147" s="75"/>
      <c r="C147" s="72" t="s">
        <v>1482</v>
      </c>
      <c r="D147" s="73" t="s">
        <v>237</v>
      </c>
      <c r="E147" s="72" t="s">
        <v>248</v>
      </c>
      <c r="F147" s="72">
        <v>2</v>
      </c>
    </row>
    <row r="148" ht="14.25" spans="1:6">
      <c r="A148" s="70">
        <v>145</v>
      </c>
      <c r="B148" s="75"/>
      <c r="C148" s="72" t="s">
        <v>1483</v>
      </c>
      <c r="D148" s="73" t="s">
        <v>1484</v>
      </c>
      <c r="E148" s="72" t="s">
        <v>248</v>
      </c>
      <c r="F148" s="72">
        <v>0</v>
      </c>
    </row>
    <row r="149" ht="14.25" spans="1:6">
      <c r="A149" s="74">
        <v>146</v>
      </c>
      <c r="B149" s="75"/>
      <c r="C149" s="72" t="s">
        <v>1483</v>
      </c>
      <c r="D149" s="73" t="s">
        <v>1485</v>
      </c>
      <c r="E149" s="72" t="s">
        <v>248</v>
      </c>
      <c r="F149" s="72">
        <v>2</v>
      </c>
    </row>
    <row r="150" ht="14.25" spans="1:6">
      <c r="A150" s="74">
        <v>147</v>
      </c>
      <c r="B150" s="75"/>
      <c r="C150" s="72" t="s">
        <v>1483</v>
      </c>
      <c r="D150" s="73" t="s">
        <v>1486</v>
      </c>
      <c r="E150" s="72" t="s">
        <v>248</v>
      </c>
      <c r="F150" s="72">
        <v>7</v>
      </c>
    </row>
    <row r="151" ht="14.25" spans="1:6">
      <c r="A151" s="70">
        <v>148</v>
      </c>
      <c r="B151" s="75"/>
      <c r="C151" s="72" t="s">
        <v>1483</v>
      </c>
      <c r="D151" s="73" t="s">
        <v>1487</v>
      </c>
      <c r="E151" s="72" t="s">
        <v>248</v>
      </c>
      <c r="F151" s="72">
        <v>2</v>
      </c>
    </row>
    <row r="152" ht="14.25" spans="1:6">
      <c r="A152" s="74">
        <v>149</v>
      </c>
      <c r="B152" s="75"/>
      <c r="C152" s="72" t="s">
        <v>1483</v>
      </c>
      <c r="D152" s="73" t="s">
        <v>1488</v>
      </c>
      <c r="E152" s="72" t="s">
        <v>248</v>
      </c>
      <c r="F152" s="72">
        <v>2</v>
      </c>
    </row>
    <row r="153" ht="14.25" spans="1:6">
      <c r="A153" s="74">
        <v>150</v>
      </c>
      <c r="B153" s="75"/>
      <c r="C153" s="72" t="s">
        <v>1483</v>
      </c>
      <c r="D153" s="73" t="s">
        <v>1489</v>
      </c>
      <c r="E153" s="72" t="s">
        <v>248</v>
      </c>
      <c r="F153" s="72">
        <v>0</v>
      </c>
    </row>
    <row r="154" ht="14.25" spans="1:6">
      <c r="A154" s="70">
        <v>151</v>
      </c>
      <c r="B154" s="75"/>
      <c r="C154" s="72" t="s">
        <v>1490</v>
      </c>
      <c r="D154" s="73" t="s">
        <v>1491</v>
      </c>
      <c r="E154" s="72" t="s">
        <v>248</v>
      </c>
      <c r="F154" s="72">
        <v>2</v>
      </c>
    </row>
    <row r="155" ht="28.5" spans="1:6">
      <c r="A155" s="74">
        <v>152</v>
      </c>
      <c r="B155" s="75"/>
      <c r="C155" s="72" t="s">
        <v>1492</v>
      </c>
      <c r="D155" s="73" t="s">
        <v>1493</v>
      </c>
      <c r="E155" s="72" t="s">
        <v>277</v>
      </c>
      <c r="F155" s="72">
        <v>2214</v>
      </c>
    </row>
    <row r="156" ht="14.25" spans="1:6">
      <c r="A156" s="74">
        <v>153</v>
      </c>
      <c r="B156" s="75"/>
      <c r="C156" s="72" t="s">
        <v>1494</v>
      </c>
      <c r="D156" s="73" t="s">
        <v>1495</v>
      </c>
      <c r="E156" s="72" t="s">
        <v>269</v>
      </c>
      <c r="F156" s="72">
        <v>13</v>
      </c>
    </row>
    <row r="157" ht="14.25" spans="1:6">
      <c r="A157" s="70">
        <v>154</v>
      </c>
      <c r="B157" s="75"/>
      <c r="C157" s="72" t="s">
        <v>1496</v>
      </c>
      <c r="D157" s="73" t="s">
        <v>1497</v>
      </c>
      <c r="E157" s="72" t="s">
        <v>361</v>
      </c>
      <c r="F157" s="72">
        <v>82</v>
      </c>
    </row>
    <row r="158" s="62" customFormat="1" ht="14.25" spans="1:6">
      <c r="A158" s="74">
        <v>155</v>
      </c>
      <c r="B158" s="75"/>
      <c r="C158" s="72" t="s">
        <v>1498</v>
      </c>
      <c r="D158" s="73" t="s">
        <v>1499</v>
      </c>
      <c r="E158" s="72" t="s">
        <v>361</v>
      </c>
      <c r="F158" s="72">
        <v>37</v>
      </c>
    </row>
    <row r="159" s="62" customFormat="1" ht="14.25" spans="1:6">
      <c r="A159" s="74">
        <v>156</v>
      </c>
      <c r="B159" s="75"/>
      <c r="C159" s="72" t="s">
        <v>1498</v>
      </c>
      <c r="D159" s="73" t="s">
        <v>1500</v>
      </c>
      <c r="E159" s="72" t="s">
        <v>361</v>
      </c>
      <c r="F159" s="72">
        <v>80</v>
      </c>
    </row>
    <row r="160" s="62" customFormat="1" ht="14.25" spans="1:6">
      <c r="A160" s="70">
        <v>157</v>
      </c>
      <c r="B160" s="75"/>
      <c r="C160" s="72" t="s">
        <v>1501</v>
      </c>
      <c r="D160" s="73" t="s">
        <v>237</v>
      </c>
      <c r="E160" s="72" t="s">
        <v>248</v>
      </c>
      <c r="F160" s="72">
        <v>3</v>
      </c>
    </row>
    <row r="161" s="62" customFormat="1" ht="14.25" spans="1:6">
      <c r="A161" s="74">
        <v>158</v>
      </c>
      <c r="B161" s="75"/>
      <c r="C161" s="72" t="s">
        <v>1502</v>
      </c>
      <c r="D161" s="73" t="s">
        <v>1503</v>
      </c>
      <c r="E161" s="72" t="s">
        <v>296</v>
      </c>
      <c r="F161" s="72">
        <v>3</v>
      </c>
    </row>
    <row r="162" s="62" customFormat="1" ht="14.25" spans="1:6">
      <c r="A162" s="74">
        <v>159</v>
      </c>
      <c r="B162" s="75"/>
      <c r="C162" s="72" t="s">
        <v>1504</v>
      </c>
      <c r="D162" s="73" t="s">
        <v>1505</v>
      </c>
      <c r="E162" s="72" t="s">
        <v>315</v>
      </c>
      <c r="F162" s="72">
        <v>17</v>
      </c>
    </row>
    <row r="163" s="62" customFormat="1" ht="14.25" spans="1:6">
      <c r="A163" s="70">
        <v>160</v>
      </c>
      <c r="B163" s="75"/>
      <c r="C163" s="72" t="s">
        <v>1504</v>
      </c>
      <c r="D163" s="73" t="s">
        <v>1506</v>
      </c>
      <c r="E163" s="72" t="s">
        <v>315</v>
      </c>
      <c r="F163" s="72">
        <v>15</v>
      </c>
    </row>
    <row r="164" s="62" customFormat="1" ht="14.25" spans="1:6">
      <c r="A164" s="74">
        <v>161</v>
      </c>
      <c r="B164" s="75"/>
      <c r="C164" s="72" t="s">
        <v>1507</v>
      </c>
      <c r="D164" s="73" t="s">
        <v>1508</v>
      </c>
      <c r="E164" s="72" t="s">
        <v>248</v>
      </c>
      <c r="F164" s="72">
        <v>11</v>
      </c>
    </row>
    <row r="165" s="62" customFormat="1" ht="14.25" spans="1:6">
      <c r="A165" s="74">
        <v>162</v>
      </c>
      <c r="B165" s="75"/>
      <c r="C165" s="72" t="s">
        <v>1509</v>
      </c>
      <c r="D165" s="73" t="s">
        <v>1510</v>
      </c>
      <c r="E165" s="72" t="s">
        <v>248</v>
      </c>
      <c r="F165" s="72">
        <v>50</v>
      </c>
    </row>
    <row r="166" s="62" customFormat="1" ht="14.25" spans="1:6">
      <c r="A166" s="70">
        <v>163</v>
      </c>
      <c r="B166" s="75"/>
      <c r="C166" s="72" t="s">
        <v>393</v>
      </c>
      <c r="D166" s="73" t="s">
        <v>237</v>
      </c>
      <c r="E166" s="72" t="s">
        <v>248</v>
      </c>
      <c r="F166" s="72">
        <v>1</v>
      </c>
    </row>
    <row r="167" s="62" customFormat="1" ht="14.25" spans="1:6">
      <c r="A167" s="74">
        <v>164</v>
      </c>
      <c r="B167" s="75"/>
      <c r="C167" s="72" t="s">
        <v>1511</v>
      </c>
      <c r="D167" s="73" t="s">
        <v>1512</v>
      </c>
      <c r="E167" s="72" t="s">
        <v>248</v>
      </c>
      <c r="F167" s="72">
        <v>2</v>
      </c>
    </row>
    <row r="168" s="62" customFormat="1" ht="14.25" spans="1:6">
      <c r="A168" s="74">
        <v>165</v>
      </c>
      <c r="B168" s="75"/>
      <c r="C168" s="72" t="s">
        <v>1513</v>
      </c>
      <c r="D168" s="73" t="s">
        <v>1514</v>
      </c>
      <c r="E168" s="72" t="s">
        <v>248</v>
      </c>
      <c r="F168" s="72">
        <v>3</v>
      </c>
    </row>
    <row r="169" s="62" customFormat="1" ht="14.25" spans="1:6">
      <c r="A169" s="70">
        <v>166</v>
      </c>
      <c r="B169" s="75"/>
      <c r="C169" s="72" t="s">
        <v>1515</v>
      </c>
      <c r="D169" s="73" t="s">
        <v>1516</v>
      </c>
      <c r="E169" s="72" t="s">
        <v>277</v>
      </c>
      <c r="F169" s="72">
        <v>55</v>
      </c>
    </row>
    <row r="170" s="62" customFormat="1" ht="14.25" spans="1:6">
      <c r="A170" s="74">
        <v>167</v>
      </c>
      <c r="B170" s="75"/>
      <c r="C170" s="72" t="s">
        <v>1517</v>
      </c>
      <c r="D170" s="73" t="s">
        <v>237</v>
      </c>
      <c r="E170" s="72" t="s">
        <v>248</v>
      </c>
      <c r="F170" s="72">
        <v>1</v>
      </c>
    </row>
    <row r="171" s="62" customFormat="1" ht="14.25" spans="1:6">
      <c r="A171" s="74">
        <v>168</v>
      </c>
      <c r="B171" s="75"/>
      <c r="C171" s="72" t="s">
        <v>1518</v>
      </c>
      <c r="D171" s="73" t="s">
        <v>1519</v>
      </c>
      <c r="E171" s="72" t="s">
        <v>277</v>
      </c>
      <c r="F171" s="72">
        <v>0</v>
      </c>
    </row>
    <row r="172" s="62" customFormat="1" ht="14.25" spans="1:6">
      <c r="A172" s="70">
        <v>169</v>
      </c>
      <c r="B172" s="75"/>
      <c r="C172" s="72" t="s">
        <v>1518</v>
      </c>
      <c r="D172" s="73" t="s">
        <v>1520</v>
      </c>
      <c r="E172" s="72" t="s">
        <v>277</v>
      </c>
      <c r="F172" s="72">
        <v>2</v>
      </c>
    </row>
    <row r="173" s="62" customFormat="1" ht="14.25" spans="1:6">
      <c r="A173" s="74">
        <v>170</v>
      </c>
      <c r="B173" s="75"/>
      <c r="C173" s="72" t="s">
        <v>1518</v>
      </c>
      <c r="D173" s="73" t="s">
        <v>1521</v>
      </c>
      <c r="E173" s="72" t="s">
        <v>277</v>
      </c>
      <c r="F173" s="72">
        <v>1</v>
      </c>
    </row>
    <row r="174" s="62" customFormat="1" ht="14.25" spans="1:6">
      <c r="A174" s="74">
        <v>171</v>
      </c>
      <c r="B174" s="75"/>
      <c r="C174" s="72" t="s">
        <v>1518</v>
      </c>
      <c r="D174" s="73" t="s">
        <v>1522</v>
      </c>
      <c r="E174" s="72" t="s">
        <v>277</v>
      </c>
      <c r="F174" s="72">
        <v>2</v>
      </c>
    </row>
    <row r="175" s="62" customFormat="1" ht="14.25" spans="1:6">
      <c r="A175" s="70">
        <v>172</v>
      </c>
      <c r="B175" s="75"/>
      <c r="C175" s="72" t="s">
        <v>1523</v>
      </c>
      <c r="D175" s="73" t="s">
        <v>1524</v>
      </c>
      <c r="E175" s="72" t="s">
        <v>1270</v>
      </c>
      <c r="F175" s="72">
        <v>6</v>
      </c>
    </row>
    <row r="176" s="62" customFormat="1" ht="28.5" spans="1:6">
      <c r="A176" s="74">
        <v>173</v>
      </c>
      <c r="B176" s="75"/>
      <c r="C176" s="73" t="s">
        <v>1525</v>
      </c>
      <c r="D176" s="73" t="s">
        <v>1526</v>
      </c>
      <c r="E176" s="72" t="s">
        <v>248</v>
      </c>
      <c r="F176" s="72">
        <v>2</v>
      </c>
    </row>
    <row r="177" s="62" customFormat="1" ht="14.25" spans="1:6">
      <c r="A177" s="74">
        <v>174</v>
      </c>
      <c r="B177" s="75"/>
      <c r="C177" s="72" t="s">
        <v>1527</v>
      </c>
      <c r="D177" s="73" t="s">
        <v>237</v>
      </c>
      <c r="E177" s="72" t="s">
        <v>248</v>
      </c>
      <c r="F177" s="72">
        <v>1</v>
      </c>
    </row>
    <row r="178" s="62" customFormat="1" ht="14.25" spans="1:6">
      <c r="A178" s="70">
        <v>175</v>
      </c>
      <c r="B178" s="75"/>
      <c r="C178" s="72" t="s">
        <v>1528</v>
      </c>
      <c r="D178" s="73" t="s">
        <v>1529</v>
      </c>
      <c r="E178" s="72" t="s">
        <v>277</v>
      </c>
      <c r="F178" s="72">
        <v>0</v>
      </c>
    </row>
    <row r="179" s="62" customFormat="1" ht="14.25" spans="1:6">
      <c r="A179" s="74">
        <v>176</v>
      </c>
      <c r="B179" s="75"/>
      <c r="C179" s="72" t="s">
        <v>1530</v>
      </c>
      <c r="D179" s="73" t="s">
        <v>1531</v>
      </c>
      <c r="E179" s="72" t="s">
        <v>248</v>
      </c>
      <c r="F179" s="72">
        <v>111</v>
      </c>
    </row>
    <row r="180" s="62" customFormat="1" ht="14.25" spans="1:6">
      <c r="A180" s="74">
        <v>177</v>
      </c>
      <c r="B180" s="75"/>
      <c r="C180" s="72" t="s">
        <v>1532</v>
      </c>
      <c r="D180" s="73" t="s">
        <v>1533</v>
      </c>
      <c r="E180" s="72" t="s">
        <v>542</v>
      </c>
      <c r="F180" s="72">
        <v>4</v>
      </c>
    </row>
    <row r="181" s="62" customFormat="1" ht="14.25" spans="1:6">
      <c r="A181" s="70">
        <v>178</v>
      </c>
      <c r="B181" s="75"/>
      <c r="C181" s="72" t="s">
        <v>1534</v>
      </c>
      <c r="D181" s="73" t="s">
        <v>1535</v>
      </c>
      <c r="E181" s="72" t="s">
        <v>326</v>
      </c>
      <c r="F181" s="72">
        <v>46</v>
      </c>
    </row>
    <row r="182" s="62" customFormat="1" ht="14.25" spans="1:6">
      <c r="A182" s="74">
        <v>179</v>
      </c>
      <c r="B182" s="75"/>
      <c r="C182" s="72" t="s">
        <v>1534</v>
      </c>
      <c r="D182" s="73" t="s">
        <v>1536</v>
      </c>
      <c r="E182" s="72" t="s">
        <v>326</v>
      </c>
      <c r="F182" s="72">
        <v>20</v>
      </c>
    </row>
    <row r="183" s="62" customFormat="1" ht="14.25" spans="1:6">
      <c r="A183" s="74">
        <v>180</v>
      </c>
      <c r="B183" s="75"/>
      <c r="C183" s="72" t="s">
        <v>1534</v>
      </c>
      <c r="D183" s="73" t="s">
        <v>1537</v>
      </c>
      <c r="E183" s="72" t="s">
        <v>326</v>
      </c>
      <c r="F183" s="72">
        <v>15</v>
      </c>
    </row>
    <row r="184" s="62" customFormat="1" ht="14.25" spans="1:6">
      <c r="A184" s="70">
        <v>181</v>
      </c>
      <c r="B184" s="75"/>
      <c r="C184" s="72" t="s">
        <v>1538</v>
      </c>
      <c r="D184" s="73" t="s">
        <v>1539</v>
      </c>
      <c r="E184" s="72" t="s">
        <v>277</v>
      </c>
      <c r="F184" s="72">
        <v>46</v>
      </c>
    </row>
    <row r="185" s="62" customFormat="1" ht="14.25" spans="1:6">
      <c r="A185" s="74">
        <v>182</v>
      </c>
      <c r="B185" s="75"/>
      <c r="C185" s="72" t="s">
        <v>1540</v>
      </c>
      <c r="D185" s="73" t="s">
        <v>326</v>
      </c>
      <c r="E185" s="72" t="s">
        <v>288</v>
      </c>
      <c r="F185" s="72">
        <v>1000</v>
      </c>
    </row>
    <row r="186" s="62" customFormat="1" ht="14.25" spans="1:6">
      <c r="A186" s="74">
        <v>183</v>
      </c>
      <c r="B186" s="75"/>
      <c r="C186" s="72" t="s">
        <v>1541</v>
      </c>
      <c r="D186" s="73" t="s">
        <v>1542</v>
      </c>
      <c r="E186" s="72" t="s">
        <v>361</v>
      </c>
      <c r="F186" s="72">
        <v>67</v>
      </c>
    </row>
    <row r="187" s="62" customFormat="1" ht="14.25" spans="1:6">
      <c r="A187" s="70">
        <v>184</v>
      </c>
      <c r="B187" s="75"/>
      <c r="C187" s="72" t="s">
        <v>1543</v>
      </c>
      <c r="D187" s="73" t="s">
        <v>237</v>
      </c>
      <c r="E187" s="72" t="s">
        <v>1270</v>
      </c>
      <c r="F187" s="72">
        <v>100</v>
      </c>
    </row>
    <row r="188" s="62" customFormat="1" ht="14.25" spans="1:6">
      <c r="A188" s="74">
        <v>185</v>
      </c>
      <c r="B188" s="75"/>
      <c r="C188" s="72" t="s">
        <v>1544</v>
      </c>
      <c r="D188" s="73" t="s">
        <v>1545</v>
      </c>
      <c r="E188" s="72" t="s">
        <v>315</v>
      </c>
      <c r="F188" s="72">
        <v>4</v>
      </c>
    </row>
    <row r="189" s="62" customFormat="1" ht="14.25" spans="1:6">
      <c r="A189" s="74">
        <v>186</v>
      </c>
      <c r="B189" s="75"/>
      <c r="C189" s="72" t="s">
        <v>1546</v>
      </c>
      <c r="D189" s="73" t="s">
        <v>1547</v>
      </c>
      <c r="E189" s="72" t="s">
        <v>248</v>
      </c>
      <c r="F189" s="72">
        <v>1</v>
      </c>
    </row>
    <row r="190" ht="14.25" spans="1:6">
      <c r="A190" s="70">
        <v>187</v>
      </c>
      <c r="B190" s="75"/>
      <c r="C190" s="72" t="s">
        <v>1548</v>
      </c>
      <c r="D190" s="73" t="s">
        <v>237</v>
      </c>
      <c r="E190" s="72" t="s">
        <v>248</v>
      </c>
      <c r="F190" s="72">
        <v>11</v>
      </c>
    </row>
    <row r="191" ht="14.25" spans="1:6">
      <c r="A191" s="74">
        <v>188</v>
      </c>
      <c r="B191" s="75"/>
      <c r="C191" s="72" t="s">
        <v>1549</v>
      </c>
      <c r="D191" s="73" t="s">
        <v>1550</v>
      </c>
      <c r="E191" s="72" t="s">
        <v>248</v>
      </c>
      <c r="F191" s="72">
        <v>29</v>
      </c>
    </row>
    <row r="192" ht="14.25" spans="1:6">
      <c r="A192" s="74">
        <v>189</v>
      </c>
      <c r="B192" s="75"/>
      <c r="C192" s="72" t="s">
        <v>423</v>
      </c>
      <c r="D192" s="73" t="s">
        <v>1551</v>
      </c>
      <c r="E192" s="72" t="s">
        <v>248</v>
      </c>
      <c r="F192" s="72">
        <v>2</v>
      </c>
    </row>
    <row r="193" ht="14.25" spans="1:6">
      <c r="A193" s="70">
        <v>190</v>
      </c>
      <c r="B193" s="75"/>
      <c r="C193" s="72" t="s">
        <v>1552</v>
      </c>
      <c r="D193" s="73" t="s">
        <v>1553</v>
      </c>
      <c r="E193" s="72" t="s">
        <v>315</v>
      </c>
      <c r="F193" s="72">
        <v>32</v>
      </c>
    </row>
    <row r="194" ht="14.25" spans="1:6">
      <c r="A194" s="74">
        <v>191</v>
      </c>
      <c r="B194" s="75"/>
      <c r="C194" s="72" t="s">
        <v>1554</v>
      </c>
      <c r="D194" s="73" t="s">
        <v>1555</v>
      </c>
      <c r="E194" s="72" t="s">
        <v>1556</v>
      </c>
      <c r="F194" s="72">
        <v>440</v>
      </c>
    </row>
    <row r="195" ht="14.25" spans="1:6">
      <c r="A195" s="74">
        <v>192</v>
      </c>
      <c r="B195" s="75"/>
      <c r="C195" s="72" t="s">
        <v>1557</v>
      </c>
      <c r="D195" s="73" t="s">
        <v>1558</v>
      </c>
      <c r="E195" s="72" t="s">
        <v>277</v>
      </c>
      <c r="F195" s="72">
        <v>24</v>
      </c>
    </row>
    <row r="196" ht="14.25" spans="1:6">
      <c r="A196" s="70">
        <v>193</v>
      </c>
      <c r="B196" s="75"/>
      <c r="C196" s="72" t="s">
        <v>1559</v>
      </c>
      <c r="D196" s="73" t="s">
        <v>1560</v>
      </c>
      <c r="E196" s="72" t="s">
        <v>296</v>
      </c>
      <c r="F196" s="72">
        <v>3</v>
      </c>
    </row>
    <row r="197" ht="14.25" spans="1:6">
      <c r="A197" s="74">
        <v>194</v>
      </c>
      <c r="B197" s="75"/>
      <c r="C197" s="72" t="s">
        <v>1561</v>
      </c>
      <c r="D197" s="73" t="s">
        <v>1562</v>
      </c>
      <c r="E197" s="72" t="s">
        <v>326</v>
      </c>
      <c r="F197" s="72">
        <v>350</v>
      </c>
    </row>
    <row r="198" ht="14.25" spans="1:6">
      <c r="A198" s="74">
        <v>195</v>
      </c>
      <c r="B198" s="75"/>
      <c r="C198" s="72" t="s">
        <v>1563</v>
      </c>
      <c r="D198" s="73" t="s">
        <v>1564</v>
      </c>
      <c r="E198" s="72" t="s">
        <v>277</v>
      </c>
      <c r="F198" s="72">
        <v>3</v>
      </c>
    </row>
    <row r="199" ht="14.25" spans="1:6">
      <c r="A199" s="70">
        <v>196</v>
      </c>
      <c r="B199" s="75"/>
      <c r="C199" s="72" t="s">
        <v>1563</v>
      </c>
      <c r="D199" s="73" t="s">
        <v>1565</v>
      </c>
      <c r="E199" s="72" t="s">
        <v>277</v>
      </c>
      <c r="F199" s="72">
        <v>2</v>
      </c>
    </row>
    <row r="200" ht="14.25" spans="1:6">
      <c r="A200" s="74">
        <v>197</v>
      </c>
      <c r="B200" s="75"/>
      <c r="C200" s="72" t="s">
        <v>1147</v>
      </c>
      <c r="D200" s="73" t="s">
        <v>1566</v>
      </c>
      <c r="E200" s="72" t="s">
        <v>315</v>
      </c>
      <c r="F200" s="72">
        <v>21</v>
      </c>
    </row>
    <row r="201" ht="14.25" spans="1:6">
      <c r="A201" s="74">
        <v>198</v>
      </c>
      <c r="B201" s="75"/>
      <c r="C201" s="72" t="s">
        <v>1147</v>
      </c>
      <c r="D201" s="73" t="s">
        <v>1567</v>
      </c>
      <c r="E201" s="72" t="s">
        <v>315</v>
      </c>
      <c r="F201" s="72">
        <v>6</v>
      </c>
    </row>
    <row r="202" ht="14.25" spans="1:6">
      <c r="A202" s="70">
        <v>199</v>
      </c>
      <c r="B202" s="75"/>
      <c r="C202" s="72" t="s">
        <v>1568</v>
      </c>
      <c r="D202" s="73" t="s">
        <v>1569</v>
      </c>
      <c r="E202" s="72" t="s">
        <v>248</v>
      </c>
      <c r="F202" s="72">
        <v>0</v>
      </c>
    </row>
    <row r="203" ht="14.25" spans="1:6">
      <c r="A203" s="74">
        <v>200</v>
      </c>
      <c r="B203" s="75"/>
      <c r="C203" s="72" t="s">
        <v>1570</v>
      </c>
      <c r="D203" s="73" t="s">
        <v>1571</v>
      </c>
      <c r="E203" s="72" t="s">
        <v>248</v>
      </c>
      <c r="F203" s="72">
        <v>2</v>
      </c>
    </row>
    <row r="204" ht="14.25" spans="1:6">
      <c r="A204" s="74">
        <v>201</v>
      </c>
      <c r="B204" s="75"/>
      <c r="C204" s="72" t="s">
        <v>1572</v>
      </c>
      <c r="D204" s="73" t="s">
        <v>1573</v>
      </c>
      <c r="E204" s="72" t="s">
        <v>248</v>
      </c>
      <c r="F204" s="72">
        <v>5</v>
      </c>
    </row>
    <row r="205" ht="14.25" spans="1:6">
      <c r="A205" s="70">
        <v>202</v>
      </c>
      <c r="B205" s="75"/>
      <c r="C205" s="72" t="s">
        <v>1574</v>
      </c>
      <c r="D205" s="73" t="s">
        <v>1575</v>
      </c>
      <c r="E205" s="72" t="s">
        <v>238</v>
      </c>
      <c r="F205" s="72">
        <v>697</v>
      </c>
    </row>
    <row r="206" ht="14.25" spans="1:6">
      <c r="A206" s="74">
        <v>203</v>
      </c>
      <c r="B206" s="75"/>
      <c r="C206" s="72" t="s">
        <v>1574</v>
      </c>
      <c r="D206" s="73" t="s">
        <v>1576</v>
      </c>
      <c r="E206" s="72" t="s">
        <v>238</v>
      </c>
      <c r="F206" s="72">
        <v>300</v>
      </c>
    </row>
    <row r="207" s="62" customFormat="1" ht="15" customHeight="1" spans="1:6">
      <c r="A207" s="74">
        <v>204</v>
      </c>
      <c r="B207" s="75"/>
      <c r="C207" s="72" t="s">
        <v>1577</v>
      </c>
      <c r="D207" s="73" t="s">
        <v>1578</v>
      </c>
      <c r="E207" s="72" t="s">
        <v>277</v>
      </c>
      <c r="F207" s="72">
        <v>200</v>
      </c>
    </row>
    <row r="208" ht="14.25" spans="1:6">
      <c r="A208" s="70">
        <v>205</v>
      </c>
      <c r="B208" s="75"/>
      <c r="C208" s="72" t="s">
        <v>1579</v>
      </c>
      <c r="D208" s="73" t="s">
        <v>1580</v>
      </c>
      <c r="E208" s="72" t="s">
        <v>248</v>
      </c>
      <c r="F208" s="72">
        <v>5</v>
      </c>
    </row>
    <row r="209" ht="14.25" spans="1:6">
      <c r="A209" s="74">
        <v>206</v>
      </c>
      <c r="B209" s="75"/>
      <c r="C209" s="72" t="s">
        <v>1579</v>
      </c>
      <c r="D209" s="73" t="s">
        <v>1581</v>
      </c>
      <c r="E209" s="72" t="s">
        <v>248</v>
      </c>
      <c r="F209" s="72">
        <v>0</v>
      </c>
    </row>
    <row r="210" ht="14.25" spans="1:6">
      <c r="A210" s="74">
        <v>207</v>
      </c>
      <c r="B210" s="75"/>
      <c r="C210" s="72" t="s">
        <v>1582</v>
      </c>
      <c r="D210" s="73" t="s">
        <v>1583</v>
      </c>
      <c r="E210" s="72" t="s">
        <v>1584</v>
      </c>
      <c r="F210" s="72">
        <v>1</v>
      </c>
    </row>
    <row r="211" ht="14.25" spans="1:6">
      <c r="A211" s="70">
        <v>208</v>
      </c>
      <c r="B211" s="75"/>
      <c r="C211" s="72" t="s">
        <v>1585</v>
      </c>
      <c r="D211" s="73" t="s">
        <v>1586</v>
      </c>
      <c r="E211" s="72" t="s">
        <v>361</v>
      </c>
      <c r="F211" s="72">
        <v>15</v>
      </c>
    </row>
    <row r="212" ht="14.25" spans="1:6">
      <c r="A212" s="74">
        <v>209</v>
      </c>
      <c r="B212" s="75"/>
      <c r="C212" s="72" t="s">
        <v>1585</v>
      </c>
      <c r="D212" s="73" t="s">
        <v>1587</v>
      </c>
      <c r="E212" s="72" t="s">
        <v>361</v>
      </c>
      <c r="F212" s="72">
        <v>5</v>
      </c>
    </row>
    <row r="213" ht="14.25" spans="1:6">
      <c r="A213" s="74">
        <v>210</v>
      </c>
      <c r="B213" s="75"/>
      <c r="C213" s="72" t="s">
        <v>1588</v>
      </c>
      <c r="D213" s="73" t="s">
        <v>237</v>
      </c>
      <c r="E213" s="72" t="s">
        <v>248</v>
      </c>
      <c r="F213" s="72">
        <v>10</v>
      </c>
    </row>
    <row r="214" ht="14.25" spans="1:6">
      <c r="A214" s="70">
        <v>211</v>
      </c>
      <c r="B214" s="75"/>
      <c r="C214" s="72" t="s">
        <v>1589</v>
      </c>
      <c r="D214" s="73" t="s">
        <v>1590</v>
      </c>
      <c r="E214" s="72" t="s">
        <v>288</v>
      </c>
      <c r="F214" s="72">
        <v>10</v>
      </c>
    </row>
    <row r="215" ht="14.25" spans="1:6">
      <c r="A215" s="74">
        <v>212</v>
      </c>
      <c r="B215" s="75"/>
      <c r="C215" s="72" t="s">
        <v>1591</v>
      </c>
      <c r="D215" s="73" t="s">
        <v>237</v>
      </c>
      <c r="E215" s="72" t="s">
        <v>248</v>
      </c>
      <c r="F215" s="72">
        <v>3</v>
      </c>
    </row>
    <row r="216" ht="14.25" spans="1:6">
      <c r="A216" s="74">
        <v>213</v>
      </c>
      <c r="B216" s="75"/>
      <c r="C216" s="72" t="s">
        <v>1592</v>
      </c>
      <c r="D216" s="73" t="s">
        <v>1593</v>
      </c>
      <c r="E216" s="72" t="s">
        <v>361</v>
      </c>
      <c r="F216" s="72">
        <v>2</v>
      </c>
    </row>
    <row r="217" ht="14.25" spans="1:6">
      <c r="A217" s="70">
        <v>214</v>
      </c>
      <c r="B217" s="75"/>
      <c r="C217" s="72" t="s">
        <v>1592</v>
      </c>
      <c r="D217" s="73" t="s">
        <v>1594</v>
      </c>
      <c r="E217" s="72" t="s">
        <v>361</v>
      </c>
      <c r="F217" s="72">
        <v>1</v>
      </c>
    </row>
    <row r="218" ht="14.25" spans="1:6">
      <c r="A218" s="74">
        <v>215</v>
      </c>
      <c r="B218" s="75"/>
      <c r="C218" s="72" t="s">
        <v>1595</v>
      </c>
      <c r="D218" s="73" t="s">
        <v>1596</v>
      </c>
      <c r="E218" s="72" t="s">
        <v>288</v>
      </c>
      <c r="F218" s="72">
        <v>1</v>
      </c>
    </row>
    <row r="219" ht="14.25" spans="1:6">
      <c r="A219" s="74">
        <v>216</v>
      </c>
      <c r="B219" s="75"/>
      <c r="C219" s="72" t="s">
        <v>1597</v>
      </c>
      <c r="D219" s="73" t="s">
        <v>1598</v>
      </c>
      <c r="E219" s="72" t="s">
        <v>361</v>
      </c>
      <c r="F219" s="72">
        <v>24</v>
      </c>
    </row>
    <row r="220" ht="14.25" spans="1:6">
      <c r="A220" s="70">
        <v>217</v>
      </c>
      <c r="B220" s="75"/>
      <c r="C220" s="72" t="s">
        <v>1597</v>
      </c>
      <c r="D220" s="73" t="s">
        <v>1599</v>
      </c>
      <c r="E220" s="72" t="s">
        <v>361</v>
      </c>
      <c r="F220" s="72">
        <v>52</v>
      </c>
    </row>
    <row r="221" ht="14.25" spans="1:6">
      <c r="A221" s="74">
        <v>218</v>
      </c>
      <c r="B221" s="75"/>
      <c r="C221" s="72" t="s">
        <v>1600</v>
      </c>
      <c r="D221" s="73" t="s">
        <v>1601</v>
      </c>
      <c r="E221" s="72" t="s">
        <v>315</v>
      </c>
      <c r="F221" s="72">
        <v>1</v>
      </c>
    </row>
    <row r="222" ht="14.25" spans="1:6">
      <c r="A222" s="74">
        <v>219</v>
      </c>
      <c r="B222" s="75"/>
      <c r="C222" s="72" t="s">
        <v>1602</v>
      </c>
      <c r="D222" s="73" t="s">
        <v>1603</v>
      </c>
      <c r="E222" s="72" t="s">
        <v>288</v>
      </c>
      <c r="F222" s="72">
        <v>2</v>
      </c>
    </row>
    <row r="223" ht="14.25" spans="1:6">
      <c r="A223" s="70">
        <v>220</v>
      </c>
      <c r="B223" s="75"/>
      <c r="C223" s="72" t="s">
        <v>1604</v>
      </c>
      <c r="D223" s="73" t="s">
        <v>1605</v>
      </c>
      <c r="E223" s="72" t="s">
        <v>248</v>
      </c>
      <c r="F223" s="72">
        <v>1</v>
      </c>
    </row>
    <row r="224" ht="14.25" spans="1:6">
      <c r="A224" s="74">
        <v>221</v>
      </c>
      <c r="B224" s="75"/>
      <c r="C224" s="72" t="s">
        <v>1606</v>
      </c>
      <c r="D224" s="73" t="s">
        <v>1607</v>
      </c>
      <c r="E224" s="72" t="s">
        <v>248</v>
      </c>
      <c r="F224" s="72">
        <v>3</v>
      </c>
    </row>
    <row r="225" ht="14.25" spans="1:6">
      <c r="A225" s="74">
        <v>222</v>
      </c>
      <c r="B225" s="75"/>
      <c r="C225" s="72" t="s">
        <v>1608</v>
      </c>
      <c r="D225" s="73" t="s">
        <v>1609</v>
      </c>
      <c r="E225" s="72" t="s">
        <v>269</v>
      </c>
      <c r="F225" s="72">
        <v>76</v>
      </c>
    </row>
    <row r="226" ht="14.25" spans="1:6">
      <c r="A226" s="70">
        <v>223</v>
      </c>
      <c r="B226" s="75"/>
      <c r="C226" s="72" t="s">
        <v>1610</v>
      </c>
      <c r="D226" s="73" t="s">
        <v>1611</v>
      </c>
      <c r="E226" s="72" t="s">
        <v>269</v>
      </c>
      <c r="F226" s="72">
        <v>24</v>
      </c>
    </row>
    <row r="227" ht="14.25" spans="1:6">
      <c r="A227" s="74">
        <v>224</v>
      </c>
      <c r="B227" s="75"/>
      <c r="C227" s="72" t="s">
        <v>1610</v>
      </c>
      <c r="D227" s="73" t="s">
        <v>1612</v>
      </c>
      <c r="E227" s="72" t="s">
        <v>343</v>
      </c>
      <c r="F227" s="72">
        <v>7</v>
      </c>
    </row>
    <row r="228" ht="14.25" spans="1:6">
      <c r="A228" s="74">
        <v>225</v>
      </c>
      <c r="B228" s="75"/>
      <c r="C228" s="72" t="s">
        <v>1613</v>
      </c>
      <c r="D228" s="73" t="s">
        <v>1531</v>
      </c>
      <c r="E228" s="72" t="s">
        <v>248</v>
      </c>
      <c r="F228" s="72">
        <v>59</v>
      </c>
    </row>
    <row r="229" ht="14.25" spans="1:6">
      <c r="A229" s="70">
        <v>226</v>
      </c>
      <c r="B229" s="75"/>
      <c r="C229" s="72" t="s">
        <v>1613</v>
      </c>
      <c r="D229" s="73" t="s">
        <v>1614</v>
      </c>
      <c r="E229" s="72" t="s">
        <v>248</v>
      </c>
      <c r="F229" s="72">
        <v>26</v>
      </c>
    </row>
    <row r="230" ht="14.25" spans="1:6">
      <c r="A230" s="74">
        <v>227</v>
      </c>
      <c r="B230" s="75"/>
      <c r="C230" s="72" t="s">
        <v>1613</v>
      </c>
      <c r="D230" s="73" t="s">
        <v>1615</v>
      </c>
      <c r="E230" s="72" t="s">
        <v>248</v>
      </c>
      <c r="F230" s="72">
        <v>22</v>
      </c>
    </row>
    <row r="231" ht="14.25" spans="1:6">
      <c r="A231" s="74">
        <v>228</v>
      </c>
      <c r="B231" s="75"/>
      <c r="C231" s="72" t="s">
        <v>1613</v>
      </c>
      <c r="D231" s="73" t="s">
        <v>1616</v>
      </c>
      <c r="E231" s="72" t="s">
        <v>248</v>
      </c>
      <c r="F231" s="72">
        <v>10</v>
      </c>
    </row>
    <row r="232" ht="14.25" spans="1:6">
      <c r="A232" s="70">
        <v>229</v>
      </c>
      <c r="B232" s="75"/>
      <c r="C232" s="72" t="s">
        <v>1617</v>
      </c>
      <c r="D232" s="73" t="s">
        <v>237</v>
      </c>
      <c r="E232" s="72" t="s">
        <v>248</v>
      </c>
      <c r="F232" s="72">
        <v>5</v>
      </c>
    </row>
    <row r="233" ht="14.25" spans="1:6">
      <c r="A233" s="74">
        <v>230</v>
      </c>
      <c r="B233" s="75"/>
      <c r="C233" s="72" t="s">
        <v>1618</v>
      </c>
      <c r="D233" s="73" t="s">
        <v>1619</v>
      </c>
      <c r="E233" s="72" t="s">
        <v>248</v>
      </c>
      <c r="F233" s="72">
        <v>3</v>
      </c>
    </row>
    <row r="234" ht="14.25" spans="1:6">
      <c r="A234" s="74">
        <v>231</v>
      </c>
      <c r="B234" s="75"/>
      <c r="C234" s="72" t="s">
        <v>1620</v>
      </c>
      <c r="D234" s="73" t="s">
        <v>1621</v>
      </c>
      <c r="E234" s="72" t="s">
        <v>248</v>
      </c>
      <c r="F234" s="72">
        <v>0</v>
      </c>
    </row>
    <row r="235" ht="14.25" spans="1:6">
      <c r="A235" s="70">
        <v>232</v>
      </c>
      <c r="B235" s="75"/>
      <c r="C235" s="72" t="s">
        <v>1622</v>
      </c>
      <c r="D235" s="73" t="s">
        <v>1623</v>
      </c>
      <c r="E235" s="72" t="s">
        <v>248</v>
      </c>
      <c r="F235" s="72">
        <v>9</v>
      </c>
    </row>
    <row r="236" ht="14.25" spans="1:6">
      <c r="A236" s="74">
        <v>233</v>
      </c>
      <c r="B236" s="75"/>
      <c r="C236" s="72" t="s">
        <v>1624</v>
      </c>
      <c r="D236" s="73" t="s">
        <v>1625</v>
      </c>
      <c r="E236" s="72" t="s">
        <v>296</v>
      </c>
      <c r="F236" s="72">
        <v>21</v>
      </c>
    </row>
    <row r="237" ht="14.25" spans="1:6">
      <c r="A237" s="74">
        <v>234</v>
      </c>
      <c r="B237" s="75"/>
      <c r="C237" s="72" t="s">
        <v>1624</v>
      </c>
      <c r="D237" s="73" t="s">
        <v>1626</v>
      </c>
      <c r="E237" s="72" t="s">
        <v>296</v>
      </c>
      <c r="F237" s="72">
        <v>109</v>
      </c>
    </row>
    <row r="238" ht="14.25" spans="1:6">
      <c r="A238" s="70">
        <v>235</v>
      </c>
      <c r="B238" s="75"/>
      <c r="C238" s="72" t="s">
        <v>1627</v>
      </c>
      <c r="D238" s="73" t="s">
        <v>1628</v>
      </c>
      <c r="E238" s="72" t="s">
        <v>248</v>
      </c>
      <c r="F238" s="72">
        <v>1</v>
      </c>
    </row>
    <row r="239" ht="14.25" spans="1:6">
      <c r="A239" s="74">
        <v>236</v>
      </c>
      <c r="B239" s="75"/>
      <c r="C239" s="72" t="s">
        <v>1629</v>
      </c>
      <c r="D239" s="73" t="s">
        <v>1630</v>
      </c>
      <c r="E239" s="72" t="s">
        <v>248</v>
      </c>
      <c r="F239" s="72">
        <v>2</v>
      </c>
    </row>
    <row r="240" ht="14.25" spans="1:6">
      <c r="A240" s="74">
        <v>237</v>
      </c>
      <c r="B240" s="75"/>
      <c r="C240" s="72" t="s">
        <v>1629</v>
      </c>
      <c r="D240" s="73" t="s">
        <v>1631</v>
      </c>
      <c r="E240" s="72" t="s">
        <v>248</v>
      </c>
      <c r="F240" s="72">
        <v>0</v>
      </c>
    </row>
    <row r="241" ht="14.25" spans="1:6">
      <c r="A241" s="70">
        <v>238</v>
      </c>
      <c r="B241" s="75"/>
      <c r="C241" s="72" t="s">
        <v>1629</v>
      </c>
      <c r="D241" s="73" t="s">
        <v>1632</v>
      </c>
      <c r="E241" s="72" t="s">
        <v>248</v>
      </c>
      <c r="F241" s="72">
        <v>3</v>
      </c>
    </row>
    <row r="242" ht="14.25" spans="1:6">
      <c r="A242" s="74">
        <v>239</v>
      </c>
      <c r="B242" s="75"/>
      <c r="C242" s="72" t="s">
        <v>1633</v>
      </c>
      <c r="D242" s="73" t="s">
        <v>1634</v>
      </c>
      <c r="E242" s="72" t="s">
        <v>238</v>
      </c>
      <c r="F242" s="72">
        <v>9</v>
      </c>
    </row>
    <row r="243" ht="14.25" spans="1:6">
      <c r="A243" s="74">
        <v>240</v>
      </c>
      <c r="B243" s="75"/>
      <c r="C243" s="72" t="s">
        <v>1635</v>
      </c>
      <c r="D243" s="73" t="s">
        <v>1636</v>
      </c>
      <c r="E243" s="72" t="s">
        <v>315</v>
      </c>
      <c r="F243" s="72">
        <v>1</v>
      </c>
    </row>
    <row r="244" ht="14.25" spans="1:6">
      <c r="A244" s="70">
        <v>241</v>
      </c>
      <c r="B244" s="75"/>
      <c r="C244" s="72" t="s">
        <v>1635</v>
      </c>
      <c r="D244" s="73" t="s">
        <v>1442</v>
      </c>
      <c r="E244" s="72" t="s">
        <v>248</v>
      </c>
      <c r="F244" s="72">
        <v>1</v>
      </c>
    </row>
    <row r="245" ht="14.25" spans="1:6">
      <c r="A245" s="74">
        <v>242</v>
      </c>
      <c r="B245" s="75"/>
      <c r="C245" s="72" t="s">
        <v>1637</v>
      </c>
      <c r="D245" s="73" t="s">
        <v>237</v>
      </c>
      <c r="E245" s="72" t="s">
        <v>248</v>
      </c>
      <c r="F245" s="72">
        <v>81</v>
      </c>
    </row>
    <row r="246" ht="14.25" spans="1:6">
      <c r="A246" s="74">
        <v>243</v>
      </c>
      <c r="B246" s="75"/>
      <c r="C246" s="72" t="s">
        <v>1638</v>
      </c>
      <c r="D246" s="73" t="s">
        <v>1639</v>
      </c>
      <c r="E246" s="72" t="s">
        <v>296</v>
      </c>
      <c r="F246" s="72">
        <v>17</v>
      </c>
    </row>
    <row r="247" ht="14.25" spans="1:6">
      <c r="A247" s="70">
        <v>244</v>
      </c>
      <c r="B247" s="75"/>
      <c r="C247" s="72" t="s">
        <v>1638</v>
      </c>
      <c r="D247" s="73" t="s">
        <v>1640</v>
      </c>
      <c r="E247" s="72" t="s">
        <v>296</v>
      </c>
      <c r="F247" s="72">
        <v>140</v>
      </c>
    </row>
    <row r="248" ht="14.25" spans="1:6">
      <c r="A248" s="74">
        <v>245</v>
      </c>
      <c r="B248" s="75"/>
      <c r="C248" s="72" t="s">
        <v>1638</v>
      </c>
      <c r="D248" s="73" t="s">
        <v>1641</v>
      </c>
      <c r="E248" s="72" t="s">
        <v>296</v>
      </c>
      <c r="F248" s="72">
        <v>36</v>
      </c>
    </row>
    <row r="249" ht="14.25" spans="1:6">
      <c r="A249" s="74">
        <v>246</v>
      </c>
      <c r="B249" s="75"/>
      <c r="C249" s="72" t="s">
        <v>1638</v>
      </c>
      <c r="D249" s="73" t="s">
        <v>1642</v>
      </c>
      <c r="E249" s="72" t="s">
        <v>296</v>
      </c>
      <c r="F249" s="72">
        <v>29</v>
      </c>
    </row>
    <row r="250" ht="14.25" spans="1:6">
      <c r="A250" s="70">
        <v>247</v>
      </c>
      <c r="B250" s="75"/>
      <c r="C250" s="72" t="s">
        <v>1011</v>
      </c>
      <c r="D250" s="73" t="s">
        <v>1643</v>
      </c>
      <c r="E250" s="72" t="s">
        <v>288</v>
      </c>
      <c r="F250" s="72">
        <v>3</v>
      </c>
    </row>
    <row r="251" ht="14.25" spans="1:6">
      <c r="A251" s="74">
        <v>248</v>
      </c>
      <c r="B251" s="75"/>
      <c r="C251" s="72" t="s">
        <v>1644</v>
      </c>
      <c r="D251" s="73" t="s">
        <v>1645</v>
      </c>
      <c r="E251" s="72" t="s">
        <v>248</v>
      </c>
      <c r="F251" s="72">
        <v>52</v>
      </c>
    </row>
    <row r="252" ht="14.25" spans="1:6">
      <c r="A252" s="74">
        <v>249</v>
      </c>
      <c r="B252" s="75"/>
      <c r="C252" s="72" t="s">
        <v>1644</v>
      </c>
      <c r="D252" s="73" t="s">
        <v>1646</v>
      </c>
      <c r="E252" s="72" t="s">
        <v>248</v>
      </c>
      <c r="F252" s="72">
        <v>278</v>
      </c>
    </row>
    <row r="253" ht="14.25" spans="1:6">
      <c r="A253" s="70">
        <v>250</v>
      </c>
      <c r="B253" s="75"/>
      <c r="C253" s="72" t="s">
        <v>1644</v>
      </c>
      <c r="D253" s="73" t="s">
        <v>1647</v>
      </c>
      <c r="E253" s="72" t="s">
        <v>248</v>
      </c>
      <c r="F253" s="72">
        <v>50</v>
      </c>
    </row>
    <row r="254" ht="14.25" spans="1:6">
      <c r="A254" s="74">
        <v>251</v>
      </c>
      <c r="B254" s="75"/>
      <c r="C254" s="72" t="s">
        <v>1648</v>
      </c>
      <c r="D254" s="73" t="s">
        <v>1649</v>
      </c>
      <c r="E254" s="72" t="s">
        <v>361</v>
      </c>
      <c r="F254" s="72">
        <v>80</v>
      </c>
    </row>
    <row r="255" ht="14.25" spans="1:6">
      <c r="A255" s="74">
        <v>252</v>
      </c>
      <c r="B255" s="75"/>
      <c r="C255" s="72" t="s">
        <v>1650</v>
      </c>
      <c r="D255" s="73" t="s">
        <v>1651</v>
      </c>
      <c r="E255" s="72" t="s">
        <v>296</v>
      </c>
      <c r="F255" s="72">
        <v>4</v>
      </c>
    </row>
    <row r="256" ht="14.25" spans="1:6">
      <c r="A256" s="70">
        <v>253</v>
      </c>
      <c r="B256" s="75"/>
      <c r="C256" s="72" t="s">
        <v>1652</v>
      </c>
      <c r="D256" s="73" t="s">
        <v>1653</v>
      </c>
      <c r="E256" s="72" t="s">
        <v>402</v>
      </c>
      <c r="F256" s="72">
        <v>7</v>
      </c>
    </row>
    <row r="257" ht="14.25" spans="1:6">
      <c r="A257" s="74">
        <v>254</v>
      </c>
      <c r="B257" s="75"/>
      <c r="C257" s="72" t="s">
        <v>1654</v>
      </c>
      <c r="D257" s="73" t="s">
        <v>1655</v>
      </c>
      <c r="E257" s="72" t="s">
        <v>248</v>
      </c>
      <c r="F257" s="72">
        <v>6</v>
      </c>
    </row>
    <row r="258" ht="14.25" spans="1:6">
      <c r="A258" s="74">
        <v>255</v>
      </c>
      <c r="B258" s="75"/>
      <c r="C258" s="72" t="s">
        <v>1656</v>
      </c>
      <c r="D258" s="73" t="s">
        <v>1657</v>
      </c>
      <c r="E258" s="72" t="s">
        <v>282</v>
      </c>
      <c r="F258" s="72">
        <v>49</v>
      </c>
    </row>
    <row r="259" ht="14.25" spans="1:6">
      <c r="A259" s="70">
        <v>256</v>
      </c>
      <c r="B259" s="75"/>
      <c r="C259" s="72" t="s">
        <v>1658</v>
      </c>
      <c r="D259" s="73" t="s">
        <v>1659</v>
      </c>
      <c r="E259" s="72" t="s">
        <v>248</v>
      </c>
      <c r="F259" s="72">
        <v>103</v>
      </c>
    </row>
    <row r="260" ht="14.25" spans="1:6">
      <c r="A260" s="74">
        <v>257</v>
      </c>
      <c r="B260" s="75"/>
      <c r="C260" s="72" t="s">
        <v>1660</v>
      </c>
      <c r="D260" s="73" t="s">
        <v>1661</v>
      </c>
      <c r="E260" s="72" t="s">
        <v>248</v>
      </c>
      <c r="F260" s="72">
        <v>10</v>
      </c>
    </row>
    <row r="261" ht="14.25" spans="1:6">
      <c r="A261" s="74">
        <v>258</v>
      </c>
      <c r="B261" s="75"/>
      <c r="C261" s="72" t="s">
        <v>1662</v>
      </c>
      <c r="D261" s="73" t="s">
        <v>1663</v>
      </c>
      <c r="E261" s="72" t="s">
        <v>248</v>
      </c>
      <c r="F261" s="72">
        <v>1</v>
      </c>
    </row>
    <row r="262" ht="14.25" spans="1:6">
      <c r="A262" s="70">
        <v>259</v>
      </c>
      <c r="B262" s="75"/>
      <c r="C262" s="72" t="s">
        <v>1664</v>
      </c>
      <c r="D262" s="73" t="s">
        <v>1665</v>
      </c>
      <c r="E262" s="72" t="s">
        <v>248</v>
      </c>
      <c r="F262" s="72">
        <v>5</v>
      </c>
    </row>
    <row r="263" ht="14.25" spans="1:6">
      <c r="A263" s="74">
        <v>260</v>
      </c>
      <c r="B263" s="75"/>
      <c r="C263" s="72" t="s">
        <v>1664</v>
      </c>
      <c r="D263" s="73" t="s">
        <v>1666</v>
      </c>
      <c r="E263" s="72" t="s">
        <v>248</v>
      </c>
      <c r="F263" s="72">
        <v>14</v>
      </c>
    </row>
    <row r="264" ht="14.25" spans="1:6">
      <c r="A264" s="74">
        <v>261</v>
      </c>
      <c r="B264" s="75"/>
      <c r="C264" s="72" t="s">
        <v>1667</v>
      </c>
      <c r="D264" s="73" t="s">
        <v>1668</v>
      </c>
      <c r="E264" s="72" t="s">
        <v>248</v>
      </c>
      <c r="F264" s="72">
        <v>2</v>
      </c>
    </row>
    <row r="265" ht="14.25" spans="1:6">
      <c r="A265" s="70">
        <v>262</v>
      </c>
      <c r="B265" s="75"/>
      <c r="C265" s="72" t="s">
        <v>1669</v>
      </c>
      <c r="D265" s="73" t="s">
        <v>1670</v>
      </c>
      <c r="E265" s="72" t="s">
        <v>288</v>
      </c>
      <c r="F265" s="72">
        <v>1</v>
      </c>
    </row>
    <row r="266" ht="14.25" spans="1:6">
      <c r="A266" s="74">
        <v>263</v>
      </c>
      <c r="B266" s="75"/>
      <c r="C266" s="72" t="s">
        <v>1671</v>
      </c>
      <c r="D266" s="73" t="s">
        <v>1672</v>
      </c>
      <c r="E266" s="72" t="s">
        <v>326</v>
      </c>
      <c r="F266" s="72">
        <v>240</v>
      </c>
    </row>
    <row r="267" ht="14.25" spans="1:6">
      <c r="A267" s="74">
        <v>264</v>
      </c>
      <c r="B267" s="75"/>
      <c r="C267" s="72" t="s">
        <v>1673</v>
      </c>
      <c r="D267" s="73" t="s">
        <v>1674</v>
      </c>
      <c r="E267" s="72" t="s">
        <v>326</v>
      </c>
      <c r="F267" s="72">
        <v>21</v>
      </c>
    </row>
    <row r="268" ht="14.25" spans="1:6">
      <c r="A268" s="70">
        <v>265</v>
      </c>
      <c r="B268" s="75"/>
      <c r="C268" s="72" t="s">
        <v>1675</v>
      </c>
      <c r="D268" s="73" t="s">
        <v>1676</v>
      </c>
      <c r="E268" s="72" t="s">
        <v>361</v>
      </c>
      <c r="F268" s="72">
        <v>38</v>
      </c>
    </row>
    <row r="269" ht="14.25" spans="1:6">
      <c r="A269" s="74">
        <v>266</v>
      </c>
      <c r="B269" s="75"/>
      <c r="C269" s="72" t="s">
        <v>1677</v>
      </c>
      <c r="D269" s="73" t="s">
        <v>1678</v>
      </c>
      <c r="E269" s="72" t="s">
        <v>288</v>
      </c>
      <c r="F269" s="72">
        <v>2</v>
      </c>
    </row>
    <row r="270" ht="14.25" spans="1:6">
      <c r="A270" s="74">
        <v>267</v>
      </c>
      <c r="B270" s="75"/>
      <c r="C270" s="72" t="s">
        <v>1679</v>
      </c>
      <c r="D270" s="73" t="s">
        <v>1680</v>
      </c>
      <c r="E270" s="72" t="s">
        <v>915</v>
      </c>
      <c r="F270" s="72">
        <v>3</v>
      </c>
    </row>
    <row r="271" ht="28.5" spans="1:6">
      <c r="A271" s="70">
        <v>268</v>
      </c>
      <c r="B271" s="75"/>
      <c r="C271" s="72" t="s">
        <v>1681</v>
      </c>
      <c r="D271" s="73" t="s">
        <v>1682</v>
      </c>
      <c r="E271" s="72" t="s">
        <v>1270</v>
      </c>
      <c r="F271" s="72">
        <v>1</v>
      </c>
    </row>
    <row r="272" ht="28.5" spans="1:6">
      <c r="A272" s="74">
        <v>269</v>
      </c>
      <c r="B272" s="75"/>
      <c r="C272" s="72" t="s">
        <v>1681</v>
      </c>
      <c r="D272" s="73" t="s">
        <v>1683</v>
      </c>
      <c r="E272" s="72" t="s">
        <v>1270</v>
      </c>
      <c r="F272" s="72">
        <v>2</v>
      </c>
    </row>
    <row r="273" ht="28.5" spans="1:6">
      <c r="A273" s="74">
        <v>270</v>
      </c>
      <c r="B273" s="75"/>
      <c r="C273" s="72" t="s">
        <v>1681</v>
      </c>
      <c r="D273" s="73" t="s">
        <v>1684</v>
      </c>
      <c r="E273" s="72" t="s">
        <v>1270</v>
      </c>
      <c r="F273" s="72">
        <v>0</v>
      </c>
    </row>
    <row r="274" ht="14.25" spans="1:6">
      <c r="A274" s="70">
        <v>271</v>
      </c>
      <c r="B274" s="75"/>
      <c r="C274" s="72" t="s">
        <v>1685</v>
      </c>
      <c r="D274" s="73" t="s">
        <v>237</v>
      </c>
      <c r="E274" s="72" t="s">
        <v>248</v>
      </c>
      <c r="F274" s="72">
        <v>0</v>
      </c>
    </row>
    <row r="275" ht="14.25" spans="1:6">
      <c r="A275" s="74">
        <v>272</v>
      </c>
      <c r="B275" s="75"/>
      <c r="C275" s="72" t="s">
        <v>1686</v>
      </c>
      <c r="D275" s="73" t="s">
        <v>1687</v>
      </c>
      <c r="E275" s="72" t="s">
        <v>269</v>
      </c>
      <c r="F275" s="72">
        <v>10</v>
      </c>
    </row>
    <row r="276" ht="14.25" spans="1:6">
      <c r="A276" s="74">
        <v>273</v>
      </c>
      <c r="B276" s="75"/>
      <c r="C276" s="72" t="s">
        <v>1688</v>
      </c>
      <c r="D276" s="73" t="s">
        <v>1689</v>
      </c>
      <c r="E276" s="72" t="s">
        <v>402</v>
      </c>
      <c r="F276" s="72">
        <v>1</v>
      </c>
    </row>
    <row r="277" ht="14.25" spans="1:6">
      <c r="A277" s="70">
        <v>274</v>
      </c>
      <c r="B277" s="75"/>
      <c r="C277" s="72" t="s">
        <v>1690</v>
      </c>
      <c r="D277" s="73" t="s">
        <v>1691</v>
      </c>
      <c r="E277" s="72" t="s">
        <v>1278</v>
      </c>
      <c r="F277" s="72">
        <v>140</v>
      </c>
    </row>
    <row r="278" ht="14.25" spans="1:6">
      <c r="A278" s="74">
        <v>275</v>
      </c>
      <c r="B278" s="75"/>
      <c r="C278" s="72" t="s">
        <v>1690</v>
      </c>
      <c r="D278" s="73" t="s">
        <v>1692</v>
      </c>
      <c r="E278" s="72" t="s">
        <v>1278</v>
      </c>
      <c r="F278" s="72">
        <v>454</v>
      </c>
    </row>
    <row r="279" ht="14.25" spans="1:6">
      <c r="A279" s="74">
        <v>276</v>
      </c>
      <c r="B279" s="75"/>
      <c r="C279" s="72" t="s">
        <v>1693</v>
      </c>
      <c r="D279" s="73" t="s">
        <v>1694</v>
      </c>
      <c r="E279" s="72" t="s">
        <v>248</v>
      </c>
      <c r="F279" s="72">
        <v>79</v>
      </c>
    </row>
    <row r="280" ht="14.25" spans="1:6">
      <c r="A280" s="70">
        <v>277</v>
      </c>
      <c r="B280" s="75"/>
      <c r="C280" s="72" t="s">
        <v>1693</v>
      </c>
      <c r="D280" s="73" t="s">
        <v>1695</v>
      </c>
      <c r="E280" s="72" t="s">
        <v>248</v>
      </c>
      <c r="F280" s="72">
        <v>49</v>
      </c>
    </row>
    <row r="281" ht="14.25" spans="1:6">
      <c r="A281" s="74">
        <v>278</v>
      </c>
      <c r="B281" s="75"/>
      <c r="C281" s="72" t="s">
        <v>1696</v>
      </c>
      <c r="D281" s="73" t="s">
        <v>1697</v>
      </c>
      <c r="E281" s="72" t="s">
        <v>248</v>
      </c>
      <c r="F281" s="72">
        <v>4</v>
      </c>
    </row>
    <row r="282" ht="14.25" spans="1:6">
      <c r="A282" s="74">
        <v>279</v>
      </c>
      <c r="B282" s="75"/>
      <c r="C282" s="72" t="s">
        <v>1698</v>
      </c>
      <c r="D282" s="73" t="s">
        <v>1699</v>
      </c>
      <c r="E282" s="72" t="s">
        <v>248</v>
      </c>
      <c r="F282" s="72">
        <v>1</v>
      </c>
    </row>
    <row r="283" ht="14.25" spans="1:6">
      <c r="A283" s="70">
        <v>280</v>
      </c>
      <c r="B283" s="75"/>
      <c r="C283" s="72" t="s">
        <v>1700</v>
      </c>
      <c r="D283" s="73" t="s">
        <v>237</v>
      </c>
      <c r="E283" s="72" t="s">
        <v>248</v>
      </c>
      <c r="F283" s="72">
        <v>4</v>
      </c>
    </row>
    <row r="284" ht="14.25" spans="1:6">
      <c r="A284" s="74">
        <v>281</v>
      </c>
      <c r="B284" s="75"/>
      <c r="C284" s="72" t="s">
        <v>1701</v>
      </c>
      <c r="D284" s="73" t="s">
        <v>1702</v>
      </c>
      <c r="E284" s="72" t="s">
        <v>248</v>
      </c>
      <c r="F284" s="72">
        <v>9</v>
      </c>
    </row>
    <row r="285" ht="14.25" spans="1:6">
      <c r="A285" s="74">
        <v>282</v>
      </c>
      <c r="B285" s="75"/>
      <c r="C285" s="72" t="s">
        <v>1703</v>
      </c>
      <c r="D285" s="73" t="s">
        <v>237</v>
      </c>
      <c r="E285" s="72" t="s">
        <v>248</v>
      </c>
      <c r="F285" s="72">
        <v>2</v>
      </c>
    </row>
    <row r="286" ht="14.25" spans="1:6">
      <c r="A286" s="70">
        <v>283</v>
      </c>
      <c r="B286" s="75"/>
      <c r="C286" s="72" t="s">
        <v>1704</v>
      </c>
      <c r="D286" s="73" t="s">
        <v>237</v>
      </c>
      <c r="E286" s="72" t="s">
        <v>248</v>
      </c>
      <c r="F286" s="72">
        <v>60</v>
      </c>
    </row>
    <row r="287" ht="14.25" spans="1:6">
      <c r="A287" s="74">
        <v>284</v>
      </c>
      <c r="B287" s="75"/>
      <c r="C287" s="72" t="s">
        <v>1705</v>
      </c>
      <c r="D287" s="73" t="s">
        <v>1706</v>
      </c>
      <c r="E287" s="72" t="s">
        <v>277</v>
      </c>
      <c r="F287" s="72">
        <v>33</v>
      </c>
    </row>
    <row r="288" ht="14.25" spans="1:6">
      <c r="A288" s="74">
        <v>285</v>
      </c>
      <c r="B288" s="75"/>
      <c r="C288" s="72" t="s">
        <v>1705</v>
      </c>
      <c r="D288" s="73" t="s">
        <v>1707</v>
      </c>
      <c r="E288" s="72" t="s">
        <v>277</v>
      </c>
      <c r="F288" s="72">
        <v>65</v>
      </c>
    </row>
    <row r="289" ht="14.25" spans="1:6">
      <c r="A289" s="70">
        <v>286</v>
      </c>
      <c r="B289" s="75"/>
      <c r="C289" s="72" t="s">
        <v>1708</v>
      </c>
      <c r="D289" s="73" t="s">
        <v>1709</v>
      </c>
      <c r="E289" s="72" t="s">
        <v>1556</v>
      </c>
      <c r="F289" s="72">
        <v>329</v>
      </c>
    </row>
    <row r="290" ht="14.25" spans="1:6">
      <c r="A290" s="74">
        <v>287</v>
      </c>
      <c r="B290" s="75"/>
      <c r="C290" s="72" t="s">
        <v>367</v>
      </c>
      <c r="D290" s="73" t="s">
        <v>1710</v>
      </c>
      <c r="E290" s="72" t="s">
        <v>282</v>
      </c>
      <c r="F290" s="72">
        <v>1</v>
      </c>
    </row>
    <row r="291" ht="14.25" spans="1:6">
      <c r="A291" s="74">
        <v>288</v>
      </c>
      <c r="B291" s="75"/>
      <c r="C291" s="72" t="s">
        <v>367</v>
      </c>
      <c r="D291" s="73" t="s">
        <v>1711</v>
      </c>
      <c r="E291" s="72" t="s">
        <v>282</v>
      </c>
      <c r="F291" s="72">
        <v>1</v>
      </c>
    </row>
    <row r="292" ht="14.25" spans="1:6">
      <c r="A292" s="70">
        <v>289</v>
      </c>
      <c r="B292" s="75"/>
      <c r="C292" s="72" t="s">
        <v>1712</v>
      </c>
      <c r="D292" s="73" t="s">
        <v>1713</v>
      </c>
      <c r="E292" s="72" t="s">
        <v>269</v>
      </c>
      <c r="F292" s="72">
        <v>210</v>
      </c>
    </row>
    <row r="293" ht="14.25" spans="1:6">
      <c r="A293" s="74">
        <v>290</v>
      </c>
      <c r="B293" s="75"/>
      <c r="C293" s="72" t="s">
        <v>1714</v>
      </c>
      <c r="D293" s="73" t="s">
        <v>1715</v>
      </c>
      <c r="E293" s="72" t="s">
        <v>361</v>
      </c>
      <c r="F293" s="72">
        <v>5</v>
      </c>
    </row>
    <row r="294" ht="14.25" spans="1:6">
      <c r="A294" s="74">
        <v>291</v>
      </c>
      <c r="B294" s="75"/>
      <c r="C294" s="72" t="s">
        <v>1716</v>
      </c>
      <c r="D294" s="73" t="s">
        <v>237</v>
      </c>
      <c r="E294" s="72" t="s">
        <v>248</v>
      </c>
      <c r="F294" s="72">
        <v>3</v>
      </c>
    </row>
    <row r="295" ht="14.25" spans="1:6">
      <c r="A295" s="70">
        <v>292</v>
      </c>
      <c r="B295" s="75"/>
      <c r="C295" s="72" t="s">
        <v>1717</v>
      </c>
      <c r="D295" s="73" t="s">
        <v>237</v>
      </c>
      <c r="E295" s="72" t="s">
        <v>248</v>
      </c>
      <c r="F295" s="72">
        <v>19</v>
      </c>
    </row>
    <row r="296" ht="14.25" spans="1:6">
      <c r="A296" s="74">
        <v>293</v>
      </c>
      <c r="B296" s="75"/>
      <c r="C296" s="72" t="s">
        <v>1718</v>
      </c>
      <c r="D296" s="73" t="s">
        <v>1719</v>
      </c>
      <c r="E296" s="72" t="s">
        <v>1420</v>
      </c>
      <c r="F296" s="72">
        <v>1</v>
      </c>
    </row>
    <row r="297" ht="14.25" spans="1:6">
      <c r="A297" s="74">
        <v>294</v>
      </c>
      <c r="B297" s="75"/>
      <c r="C297" s="72" t="s">
        <v>1720</v>
      </c>
      <c r="D297" s="73" t="s">
        <v>1721</v>
      </c>
      <c r="E297" s="72" t="s">
        <v>248</v>
      </c>
      <c r="F297" s="72">
        <v>8</v>
      </c>
    </row>
    <row r="298" ht="14.25" spans="1:6">
      <c r="A298" s="70">
        <v>295</v>
      </c>
      <c r="B298" s="75"/>
      <c r="C298" s="72" t="s">
        <v>1720</v>
      </c>
      <c r="D298" s="73" t="s">
        <v>1722</v>
      </c>
      <c r="E298" s="72" t="s">
        <v>248</v>
      </c>
      <c r="F298" s="72">
        <v>1</v>
      </c>
    </row>
    <row r="299" ht="14.25" spans="1:6">
      <c r="A299" s="74">
        <v>296</v>
      </c>
      <c r="B299" s="75"/>
      <c r="C299" s="72" t="s">
        <v>1723</v>
      </c>
      <c r="D299" s="73" t="s">
        <v>1724</v>
      </c>
      <c r="E299" s="72" t="s">
        <v>915</v>
      </c>
      <c r="F299" s="72">
        <v>30</v>
      </c>
    </row>
    <row r="300" ht="14.25" spans="1:6">
      <c r="A300" s="74">
        <v>297</v>
      </c>
      <c r="B300" s="75"/>
      <c r="C300" s="72" t="s">
        <v>1725</v>
      </c>
      <c r="D300" s="73" t="s">
        <v>1726</v>
      </c>
      <c r="E300" s="72" t="s">
        <v>315</v>
      </c>
      <c r="F300" s="72">
        <v>7</v>
      </c>
    </row>
    <row r="301" ht="14.25" spans="1:6">
      <c r="A301" s="70">
        <v>298</v>
      </c>
      <c r="B301" s="75"/>
      <c r="C301" s="72" t="s">
        <v>1727</v>
      </c>
      <c r="D301" s="73" t="s">
        <v>1728</v>
      </c>
      <c r="E301" s="72" t="s">
        <v>269</v>
      </c>
      <c r="F301" s="72">
        <v>96</v>
      </c>
    </row>
    <row r="302" ht="14.25" spans="1:6">
      <c r="A302" s="74">
        <v>299</v>
      </c>
      <c r="B302" s="75"/>
      <c r="C302" s="72" t="s">
        <v>1729</v>
      </c>
      <c r="D302" s="73" t="s">
        <v>1730</v>
      </c>
      <c r="E302" s="72" t="s">
        <v>248</v>
      </c>
      <c r="F302" s="72">
        <v>1050</v>
      </c>
    </row>
    <row r="303" ht="14.25" spans="1:6">
      <c r="A303" s="74">
        <v>300</v>
      </c>
      <c r="B303" s="75"/>
      <c r="C303" s="72" t="s">
        <v>1731</v>
      </c>
      <c r="D303" s="73" t="s">
        <v>1732</v>
      </c>
      <c r="E303" s="72" t="s">
        <v>248</v>
      </c>
      <c r="F303" s="72">
        <v>0</v>
      </c>
    </row>
    <row r="304" ht="14.25" spans="1:6">
      <c r="A304" s="70">
        <v>301</v>
      </c>
      <c r="B304" s="75"/>
      <c r="C304" s="72" t="s">
        <v>1733</v>
      </c>
      <c r="D304" s="73" t="s">
        <v>1734</v>
      </c>
      <c r="E304" s="72" t="s">
        <v>288</v>
      </c>
      <c r="F304" s="72">
        <v>1</v>
      </c>
    </row>
    <row r="305" ht="14.25" spans="1:6">
      <c r="A305" s="74">
        <v>302</v>
      </c>
      <c r="B305" s="75"/>
      <c r="C305" s="72" t="s">
        <v>1735</v>
      </c>
      <c r="D305" s="73" t="s">
        <v>1736</v>
      </c>
      <c r="E305" s="72" t="s">
        <v>248</v>
      </c>
      <c r="F305" s="72">
        <v>1</v>
      </c>
    </row>
    <row r="306" ht="14.25" spans="1:6">
      <c r="A306" s="74">
        <v>303</v>
      </c>
      <c r="B306" s="75"/>
      <c r="C306" s="72" t="s">
        <v>1737</v>
      </c>
      <c r="D306" s="73" t="s">
        <v>1738</v>
      </c>
      <c r="E306" s="72" t="s">
        <v>248</v>
      </c>
      <c r="F306" s="72">
        <v>1</v>
      </c>
    </row>
    <row r="307" ht="28.5" spans="1:6">
      <c r="A307" s="70">
        <v>304</v>
      </c>
      <c r="B307" s="75"/>
      <c r="C307" s="72" t="s">
        <v>1739</v>
      </c>
      <c r="D307" s="73" t="s">
        <v>1740</v>
      </c>
      <c r="E307" s="72" t="s">
        <v>248</v>
      </c>
      <c r="F307" s="72">
        <v>3</v>
      </c>
    </row>
    <row r="308" ht="14.25" spans="1:6">
      <c r="A308" s="74">
        <v>305</v>
      </c>
      <c r="B308" s="75"/>
      <c r="C308" s="72" t="s">
        <v>1741</v>
      </c>
      <c r="D308" s="73" t="s">
        <v>1742</v>
      </c>
      <c r="E308" s="72" t="s">
        <v>248</v>
      </c>
      <c r="F308" s="72">
        <v>10</v>
      </c>
    </row>
    <row r="309" ht="14.25" spans="1:6">
      <c r="A309" s="74">
        <v>306</v>
      </c>
      <c r="B309" s="75"/>
      <c r="C309" s="72" t="s">
        <v>1743</v>
      </c>
      <c r="D309" s="73" t="s">
        <v>1744</v>
      </c>
      <c r="E309" s="72" t="s">
        <v>248</v>
      </c>
      <c r="F309" s="72">
        <v>3</v>
      </c>
    </row>
    <row r="310" ht="14.25" spans="1:6">
      <c r="A310" s="70">
        <v>307</v>
      </c>
      <c r="B310" s="75"/>
      <c r="C310" s="72" t="s">
        <v>1745</v>
      </c>
      <c r="D310" s="73" t="s">
        <v>1344</v>
      </c>
      <c r="E310" s="72" t="s">
        <v>361</v>
      </c>
      <c r="F310" s="72">
        <v>54</v>
      </c>
    </row>
    <row r="311" ht="14.25" spans="1:6">
      <c r="A311" s="74">
        <v>308</v>
      </c>
      <c r="B311" s="75"/>
      <c r="C311" s="72" t="s">
        <v>1745</v>
      </c>
      <c r="D311" s="73" t="s">
        <v>1342</v>
      </c>
      <c r="E311" s="72" t="s">
        <v>361</v>
      </c>
      <c r="F311" s="72">
        <v>5</v>
      </c>
    </row>
    <row r="312" ht="14.25" spans="1:6">
      <c r="A312" s="74">
        <v>309</v>
      </c>
      <c r="B312" s="75"/>
      <c r="C312" s="72" t="s">
        <v>1745</v>
      </c>
      <c r="D312" s="73" t="s">
        <v>1569</v>
      </c>
      <c r="E312" s="72" t="s">
        <v>361</v>
      </c>
      <c r="F312" s="72">
        <v>85</v>
      </c>
    </row>
    <row r="313" ht="14.25" spans="1:6">
      <c r="A313" s="70">
        <v>310</v>
      </c>
      <c r="B313" s="75"/>
      <c r="C313" s="72" t="s">
        <v>1745</v>
      </c>
      <c r="D313" s="73" t="s">
        <v>1746</v>
      </c>
      <c r="E313" s="72" t="s">
        <v>361</v>
      </c>
      <c r="F313" s="72">
        <v>50</v>
      </c>
    </row>
    <row r="314" ht="14.25" spans="1:6">
      <c r="A314" s="74">
        <v>311</v>
      </c>
      <c r="B314" s="75"/>
      <c r="C314" s="72" t="s">
        <v>558</v>
      </c>
      <c r="D314" s="73" t="s">
        <v>1747</v>
      </c>
      <c r="E314" s="72" t="s">
        <v>296</v>
      </c>
      <c r="F314" s="72">
        <v>71</v>
      </c>
    </row>
    <row r="315" ht="14.25" spans="1:6">
      <c r="A315" s="74">
        <v>312</v>
      </c>
      <c r="B315" s="75"/>
      <c r="C315" s="72" t="s">
        <v>1748</v>
      </c>
      <c r="D315" s="73" t="s">
        <v>1292</v>
      </c>
      <c r="E315" s="72" t="s">
        <v>361</v>
      </c>
      <c r="F315" s="72">
        <v>504</v>
      </c>
    </row>
    <row r="316" ht="28.5" spans="1:6">
      <c r="A316" s="70">
        <v>313</v>
      </c>
      <c r="B316" s="75"/>
      <c r="C316" s="72" t="s">
        <v>1749</v>
      </c>
      <c r="D316" s="73" t="s">
        <v>1750</v>
      </c>
      <c r="E316" s="72" t="s">
        <v>248</v>
      </c>
      <c r="F316" s="72">
        <v>3</v>
      </c>
    </row>
    <row r="317" ht="14.25" spans="1:6">
      <c r="A317" s="74">
        <v>314</v>
      </c>
      <c r="B317" s="75"/>
      <c r="C317" s="72" t="s">
        <v>1751</v>
      </c>
      <c r="D317" s="73" t="s">
        <v>296</v>
      </c>
      <c r="E317" s="72" t="s">
        <v>296</v>
      </c>
      <c r="F317" s="72">
        <v>2</v>
      </c>
    </row>
    <row r="318" ht="14.25" spans="1:6">
      <c r="A318" s="74">
        <v>315</v>
      </c>
      <c r="B318" s="75"/>
      <c r="C318" s="72" t="s">
        <v>1752</v>
      </c>
      <c r="D318" s="73" t="s">
        <v>1753</v>
      </c>
      <c r="E318" s="72" t="s">
        <v>277</v>
      </c>
      <c r="F318" s="72">
        <v>57</v>
      </c>
    </row>
    <row r="319" ht="14.25" spans="1:6">
      <c r="A319" s="70">
        <v>316</v>
      </c>
      <c r="B319" s="75"/>
      <c r="C319" s="72" t="s">
        <v>1754</v>
      </c>
      <c r="D319" s="73" t="s">
        <v>1755</v>
      </c>
      <c r="E319" s="72" t="s">
        <v>248</v>
      </c>
      <c r="F319" s="72">
        <v>10</v>
      </c>
    </row>
    <row r="320" ht="14.25" spans="1:6">
      <c r="A320" s="74">
        <v>317</v>
      </c>
      <c r="B320" s="75"/>
      <c r="C320" s="72" t="s">
        <v>1756</v>
      </c>
      <c r="D320" s="73" t="s">
        <v>1757</v>
      </c>
      <c r="E320" s="72" t="s">
        <v>248</v>
      </c>
      <c r="F320" s="72">
        <v>1</v>
      </c>
    </row>
    <row r="321" ht="14.25" spans="1:6">
      <c r="A321" s="74">
        <v>318</v>
      </c>
      <c r="B321" s="75"/>
      <c r="C321" s="72" t="s">
        <v>1758</v>
      </c>
      <c r="D321" s="73" t="s">
        <v>1759</v>
      </c>
      <c r="E321" s="72" t="s">
        <v>282</v>
      </c>
      <c r="F321" s="72">
        <v>2</v>
      </c>
    </row>
    <row r="322" ht="28.5" spans="1:6">
      <c r="A322" s="70">
        <v>319</v>
      </c>
      <c r="B322" s="75"/>
      <c r="C322" s="72" t="s">
        <v>1760</v>
      </c>
      <c r="D322" s="73" t="s">
        <v>1761</v>
      </c>
      <c r="E322" s="72" t="s">
        <v>402</v>
      </c>
      <c r="F322" s="72">
        <v>0</v>
      </c>
    </row>
    <row r="323" ht="28.5" spans="1:6">
      <c r="A323" s="74">
        <v>320</v>
      </c>
      <c r="B323" s="75"/>
      <c r="C323" s="72" t="s">
        <v>1762</v>
      </c>
      <c r="D323" s="73" t="s">
        <v>1763</v>
      </c>
      <c r="E323" s="72" t="s">
        <v>288</v>
      </c>
      <c r="F323" s="72">
        <v>2</v>
      </c>
    </row>
    <row r="324" ht="14.25" spans="1:6">
      <c r="A324" s="74">
        <v>321</v>
      </c>
      <c r="B324" s="75"/>
      <c r="C324" s="72" t="s">
        <v>1764</v>
      </c>
      <c r="D324" s="73" t="s">
        <v>1765</v>
      </c>
      <c r="E324" s="72" t="s">
        <v>238</v>
      </c>
      <c r="F324" s="72">
        <v>15</v>
      </c>
    </row>
    <row r="325" ht="14.25" spans="1:6">
      <c r="A325" s="70">
        <v>322</v>
      </c>
      <c r="B325" s="75"/>
      <c r="C325" s="72" t="s">
        <v>1766</v>
      </c>
      <c r="D325" s="73" t="s">
        <v>1767</v>
      </c>
      <c r="E325" s="72" t="s">
        <v>315</v>
      </c>
      <c r="F325" s="72">
        <v>13</v>
      </c>
    </row>
    <row r="326" ht="14.25" spans="1:6">
      <c r="A326" s="74">
        <v>323</v>
      </c>
      <c r="B326" s="75"/>
      <c r="C326" s="72" t="s">
        <v>1768</v>
      </c>
      <c r="D326" s="73" t="s">
        <v>237</v>
      </c>
      <c r="E326" s="72" t="s">
        <v>315</v>
      </c>
      <c r="F326" s="72">
        <v>3</v>
      </c>
    </row>
    <row r="327" ht="14.25" spans="1:6">
      <c r="A327" s="74">
        <v>324</v>
      </c>
      <c r="B327" s="75"/>
      <c r="C327" s="72" t="s">
        <v>1769</v>
      </c>
      <c r="D327" s="73" t="s">
        <v>237</v>
      </c>
      <c r="E327" s="72" t="s">
        <v>248</v>
      </c>
      <c r="F327" s="72">
        <v>0</v>
      </c>
    </row>
    <row r="328" ht="14.25" spans="1:6">
      <c r="A328" s="70">
        <v>325</v>
      </c>
      <c r="B328" s="75"/>
      <c r="C328" s="72" t="s">
        <v>1770</v>
      </c>
      <c r="D328" s="73" t="s">
        <v>1771</v>
      </c>
      <c r="E328" s="72" t="s">
        <v>277</v>
      </c>
      <c r="F328" s="72">
        <v>4</v>
      </c>
    </row>
    <row r="329" ht="14.25" spans="1:6">
      <c r="A329" s="74">
        <v>326</v>
      </c>
      <c r="B329" s="75"/>
      <c r="C329" s="72" t="s">
        <v>1772</v>
      </c>
      <c r="D329" s="73" t="s">
        <v>1565</v>
      </c>
      <c r="E329" s="72" t="s">
        <v>248</v>
      </c>
      <c r="F329" s="72">
        <v>150</v>
      </c>
    </row>
    <row r="330" ht="14.25" spans="1:6">
      <c r="A330" s="74">
        <v>327</v>
      </c>
      <c r="B330" s="75"/>
      <c r="C330" s="72" t="s">
        <v>1773</v>
      </c>
      <c r="D330" s="73" t="s">
        <v>237</v>
      </c>
      <c r="E330" s="72" t="s">
        <v>251</v>
      </c>
      <c r="F330" s="72">
        <v>2</v>
      </c>
    </row>
    <row r="331" ht="28.5" spans="1:6">
      <c r="A331" s="70">
        <v>328</v>
      </c>
      <c r="B331" s="75"/>
      <c r="C331" s="72" t="s">
        <v>1774</v>
      </c>
      <c r="D331" s="73" t="s">
        <v>1775</v>
      </c>
      <c r="E331" s="72" t="s">
        <v>248</v>
      </c>
      <c r="F331" s="72">
        <v>25</v>
      </c>
    </row>
    <row r="332" ht="14.25" spans="1:6">
      <c r="A332" s="74">
        <v>329</v>
      </c>
      <c r="B332" s="75"/>
      <c r="C332" s="72" t="s">
        <v>1776</v>
      </c>
      <c r="D332" s="73" t="s">
        <v>1777</v>
      </c>
      <c r="E332" s="72" t="s">
        <v>915</v>
      </c>
      <c r="F332" s="72">
        <v>0</v>
      </c>
    </row>
    <row r="333" ht="14.25" spans="1:6">
      <c r="A333" s="74">
        <v>330</v>
      </c>
      <c r="B333" s="75"/>
      <c r="C333" s="72" t="s">
        <v>1776</v>
      </c>
      <c r="D333" s="73" t="s">
        <v>1778</v>
      </c>
      <c r="E333" s="72" t="s">
        <v>915</v>
      </c>
      <c r="F333" s="72">
        <v>3</v>
      </c>
    </row>
    <row r="334" ht="14.25" spans="1:6">
      <c r="A334" s="70">
        <v>331</v>
      </c>
      <c r="B334" s="75"/>
      <c r="C334" s="72" t="s">
        <v>1779</v>
      </c>
      <c r="D334" s="73" t="s">
        <v>1780</v>
      </c>
      <c r="E334" s="72" t="s">
        <v>277</v>
      </c>
      <c r="F334" s="72">
        <v>57</v>
      </c>
    </row>
    <row r="335" ht="14.25" spans="1:6">
      <c r="A335" s="74">
        <v>332</v>
      </c>
      <c r="B335" s="75"/>
      <c r="C335" s="72" t="s">
        <v>1781</v>
      </c>
      <c r="D335" s="73" t="s">
        <v>1611</v>
      </c>
      <c r="E335" s="72" t="s">
        <v>269</v>
      </c>
      <c r="F335" s="72">
        <v>61</v>
      </c>
    </row>
    <row r="336" ht="14.25" spans="1:6">
      <c r="A336" s="74">
        <v>333</v>
      </c>
      <c r="B336" s="75"/>
      <c r="C336" s="72" t="s">
        <v>1782</v>
      </c>
      <c r="D336" s="73" t="s">
        <v>237</v>
      </c>
      <c r="E336" s="72" t="s">
        <v>248</v>
      </c>
      <c r="F336" s="72">
        <v>6</v>
      </c>
    </row>
    <row r="337" ht="14.25" spans="1:6">
      <c r="A337" s="70">
        <v>334</v>
      </c>
      <c r="B337" s="75"/>
      <c r="C337" s="72" t="s">
        <v>1783</v>
      </c>
      <c r="D337" s="73" t="s">
        <v>1784</v>
      </c>
      <c r="E337" s="72" t="s">
        <v>248</v>
      </c>
      <c r="F337" s="72">
        <v>2</v>
      </c>
    </row>
    <row r="338" ht="14.25" spans="1:6">
      <c r="A338" s="74">
        <v>335</v>
      </c>
      <c r="B338" s="75"/>
      <c r="C338" s="72" t="s">
        <v>1785</v>
      </c>
      <c r="D338" s="73" t="s">
        <v>1786</v>
      </c>
      <c r="E338" s="72" t="s">
        <v>277</v>
      </c>
      <c r="F338" s="72">
        <v>103</v>
      </c>
    </row>
    <row r="339" ht="14.25" spans="1:6">
      <c r="A339" s="74">
        <v>336</v>
      </c>
      <c r="B339" s="75"/>
      <c r="C339" s="72" t="s">
        <v>1787</v>
      </c>
      <c r="D339" s="73" t="s">
        <v>1788</v>
      </c>
      <c r="E339" s="72" t="s">
        <v>248</v>
      </c>
      <c r="F339" s="72">
        <v>1</v>
      </c>
    </row>
    <row r="340" ht="14.25" spans="1:6">
      <c r="A340" s="70">
        <v>337</v>
      </c>
      <c r="B340" s="75"/>
      <c r="C340" s="72" t="s">
        <v>1789</v>
      </c>
      <c r="D340" s="73" t="s">
        <v>1790</v>
      </c>
      <c r="E340" s="72" t="s">
        <v>296</v>
      </c>
      <c r="F340" s="72">
        <v>5</v>
      </c>
    </row>
    <row r="341" ht="14.25" spans="1:6">
      <c r="A341" s="74">
        <v>338</v>
      </c>
      <c r="B341" s="75"/>
      <c r="C341" s="72" t="s">
        <v>1791</v>
      </c>
      <c r="D341" s="73" t="s">
        <v>1792</v>
      </c>
      <c r="E341" s="72" t="s">
        <v>296</v>
      </c>
      <c r="F341" s="72">
        <v>54</v>
      </c>
    </row>
    <row r="342" ht="14.25" spans="1:6">
      <c r="A342" s="74">
        <v>339</v>
      </c>
      <c r="B342" s="75"/>
      <c r="C342" s="72" t="s">
        <v>1793</v>
      </c>
      <c r="D342" s="73" t="s">
        <v>1794</v>
      </c>
      <c r="E342" s="72" t="s">
        <v>402</v>
      </c>
      <c r="F342" s="72">
        <v>6</v>
      </c>
    </row>
    <row r="343" ht="14.25" spans="1:6">
      <c r="A343" s="70">
        <v>340</v>
      </c>
      <c r="B343" s="75"/>
      <c r="C343" s="72" t="s">
        <v>1795</v>
      </c>
      <c r="D343" s="73" t="s">
        <v>237</v>
      </c>
      <c r="E343" s="72" t="s">
        <v>248</v>
      </c>
      <c r="F343" s="72">
        <v>1</v>
      </c>
    </row>
    <row r="344" ht="14.25" spans="1:6">
      <c r="A344" s="74">
        <v>341</v>
      </c>
      <c r="B344" s="75"/>
      <c r="C344" s="72" t="s">
        <v>1796</v>
      </c>
      <c r="D344" s="73" t="s">
        <v>1797</v>
      </c>
      <c r="E344" s="72" t="s">
        <v>248</v>
      </c>
      <c r="F344" s="72">
        <v>2</v>
      </c>
    </row>
    <row r="345" ht="14.25" spans="1:6">
      <c r="A345" s="74">
        <v>342</v>
      </c>
      <c r="B345" s="75"/>
      <c r="C345" s="72" t="s">
        <v>1798</v>
      </c>
      <c r="D345" s="73" t="s">
        <v>1799</v>
      </c>
      <c r="E345" s="72" t="s">
        <v>282</v>
      </c>
      <c r="F345" s="72">
        <v>1</v>
      </c>
    </row>
    <row r="346" ht="14.25" spans="1:6">
      <c r="A346" s="70">
        <v>343</v>
      </c>
      <c r="B346" s="75"/>
      <c r="C346" s="72" t="s">
        <v>1800</v>
      </c>
      <c r="D346" s="73" t="s">
        <v>1801</v>
      </c>
      <c r="E346" s="72" t="s">
        <v>296</v>
      </c>
      <c r="F346" s="72">
        <v>2</v>
      </c>
    </row>
    <row r="347" ht="14.25" spans="1:6">
      <c r="A347" s="74">
        <v>344</v>
      </c>
      <c r="B347" s="75"/>
      <c r="C347" s="72" t="s">
        <v>1802</v>
      </c>
      <c r="D347" s="73" t="s">
        <v>1803</v>
      </c>
      <c r="E347" s="72" t="s">
        <v>248</v>
      </c>
      <c r="F347" s="72">
        <v>54</v>
      </c>
    </row>
    <row r="348" ht="14.25" spans="1:6">
      <c r="A348" s="74">
        <v>345</v>
      </c>
      <c r="B348" s="75"/>
      <c r="C348" s="72" t="s">
        <v>1804</v>
      </c>
      <c r="D348" s="73" t="s">
        <v>1805</v>
      </c>
      <c r="E348" s="72" t="s">
        <v>326</v>
      </c>
      <c r="F348" s="72">
        <v>3</v>
      </c>
    </row>
    <row r="349" ht="14.25" spans="1:6">
      <c r="A349" s="70">
        <v>346</v>
      </c>
      <c r="B349" s="75"/>
      <c r="C349" s="72" t="s">
        <v>1804</v>
      </c>
      <c r="D349" s="73" t="s">
        <v>1806</v>
      </c>
      <c r="E349" s="72" t="s">
        <v>326</v>
      </c>
      <c r="F349" s="72">
        <v>40</v>
      </c>
    </row>
    <row r="350" ht="14.25" spans="1:6">
      <c r="A350" s="74">
        <v>347</v>
      </c>
      <c r="B350" s="75"/>
      <c r="C350" s="72" t="s">
        <v>1807</v>
      </c>
      <c r="D350" s="73" t="s">
        <v>1715</v>
      </c>
      <c r="E350" s="72" t="s">
        <v>248</v>
      </c>
      <c r="F350" s="72">
        <v>4</v>
      </c>
    </row>
    <row r="351" ht="14.25" spans="1:6">
      <c r="A351" s="74">
        <v>348</v>
      </c>
      <c r="B351" s="75"/>
      <c r="C351" s="72" t="s">
        <v>1808</v>
      </c>
      <c r="D351" s="73" t="s">
        <v>1809</v>
      </c>
      <c r="E351" s="72" t="s">
        <v>1278</v>
      </c>
      <c r="F351" s="72">
        <v>2</v>
      </c>
    </row>
    <row r="352" ht="14.25" spans="1:6">
      <c r="A352" s="70">
        <v>349</v>
      </c>
      <c r="B352" s="75"/>
      <c r="C352" s="72" t="s">
        <v>1810</v>
      </c>
      <c r="D352" s="73" t="s">
        <v>1811</v>
      </c>
      <c r="E352" s="72" t="s">
        <v>282</v>
      </c>
      <c r="F352" s="72">
        <v>17</v>
      </c>
    </row>
    <row r="353" ht="14.25" spans="1:6">
      <c r="A353" s="74">
        <v>350</v>
      </c>
      <c r="B353" s="75"/>
      <c r="C353" s="72" t="s">
        <v>1812</v>
      </c>
      <c r="D353" s="73" t="s">
        <v>1813</v>
      </c>
      <c r="E353" s="72" t="s">
        <v>248</v>
      </c>
      <c r="F353" s="72">
        <v>1</v>
      </c>
    </row>
    <row r="354" ht="14.25" spans="1:6">
      <c r="A354" s="74">
        <v>351</v>
      </c>
      <c r="B354" s="75"/>
      <c r="C354" s="72" t="s">
        <v>1814</v>
      </c>
      <c r="D354" s="73" t="s">
        <v>1815</v>
      </c>
      <c r="E354" s="72" t="s">
        <v>248</v>
      </c>
      <c r="F354" s="72">
        <v>3</v>
      </c>
    </row>
    <row r="355" ht="14.25" spans="1:6">
      <c r="A355" s="70">
        <v>352</v>
      </c>
      <c r="B355" s="75"/>
      <c r="C355" s="72" t="s">
        <v>1814</v>
      </c>
      <c r="D355" s="73" t="s">
        <v>1816</v>
      </c>
      <c r="E355" s="72" t="s">
        <v>248</v>
      </c>
      <c r="F355" s="72">
        <v>3</v>
      </c>
    </row>
    <row r="356" ht="14.25" spans="1:6">
      <c r="A356" s="74">
        <v>353</v>
      </c>
      <c r="B356" s="75"/>
      <c r="C356" s="72" t="s">
        <v>1817</v>
      </c>
      <c r="D356" s="73" t="s">
        <v>237</v>
      </c>
      <c r="E356" s="72" t="s">
        <v>1270</v>
      </c>
      <c r="F356" s="72">
        <v>64</v>
      </c>
    </row>
    <row r="357" ht="14.25" spans="1:6">
      <c r="A357" s="74">
        <v>354</v>
      </c>
      <c r="B357" s="75"/>
      <c r="C357" s="72" t="s">
        <v>1818</v>
      </c>
      <c r="D357" s="73" t="s">
        <v>1630</v>
      </c>
      <c r="E357" s="72" t="s">
        <v>361</v>
      </c>
      <c r="F357" s="72">
        <v>19</v>
      </c>
    </row>
    <row r="358" ht="14.25" spans="1:6">
      <c r="A358" s="70">
        <v>355</v>
      </c>
      <c r="B358" s="75"/>
      <c r="C358" s="72" t="s">
        <v>1819</v>
      </c>
      <c r="D358" s="73" t="s">
        <v>1820</v>
      </c>
      <c r="E358" s="72" t="s">
        <v>248</v>
      </c>
      <c r="F358" s="72">
        <v>22</v>
      </c>
    </row>
    <row r="359" ht="14.25" spans="1:6">
      <c r="A359" s="74">
        <v>356</v>
      </c>
      <c r="B359" s="75"/>
      <c r="C359" s="72" t="s">
        <v>1821</v>
      </c>
      <c r="D359" s="73" t="s">
        <v>1822</v>
      </c>
      <c r="E359" s="72" t="s">
        <v>296</v>
      </c>
      <c r="F359" s="72">
        <v>2</v>
      </c>
    </row>
    <row r="360" ht="14.25" spans="1:6">
      <c r="A360" s="74">
        <v>357</v>
      </c>
      <c r="B360" s="75"/>
      <c r="C360" s="72" t="s">
        <v>1823</v>
      </c>
      <c r="D360" s="73" t="s">
        <v>1824</v>
      </c>
      <c r="E360" s="72" t="s">
        <v>1556</v>
      </c>
      <c r="F360" s="72">
        <v>58</v>
      </c>
    </row>
    <row r="361" ht="14.25" spans="1:6">
      <c r="A361" s="70">
        <v>358</v>
      </c>
      <c r="B361" s="75"/>
      <c r="C361" s="72" t="s">
        <v>1825</v>
      </c>
      <c r="D361" s="73" t="s">
        <v>1826</v>
      </c>
      <c r="E361" s="72" t="s">
        <v>248</v>
      </c>
      <c r="F361" s="72">
        <v>1</v>
      </c>
    </row>
    <row r="362" ht="14.25" spans="1:6">
      <c r="A362" s="74">
        <v>359</v>
      </c>
      <c r="B362" s="75"/>
      <c r="C362" s="72" t="s">
        <v>1827</v>
      </c>
      <c r="D362" s="73" t="s">
        <v>1547</v>
      </c>
      <c r="E362" s="72" t="s">
        <v>248</v>
      </c>
      <c r="F362" s="72">
        <v>2</v>
      </c>
    </row>
    <row r="363" ht="14.25" spans="1:6">
      <c r="A363" s="74">
        <v>360</v>
      </c>
      <c r="B363" s="75"/>
      <c r="C363" s="72" t="s">
        <v>1828</v>
      </c>
      <c r="D363" s="73" t="s">
        <v>237</v>
      </c>
      <c r="E363" s="72" t="s">
        <v>1270</v>
      </c>
      <c r="F363" s="72">
        <v>12</v>
      </c>
    </row>
    <row r="364" ht="14.25" spans="1:6">
      <c r="A364" s="70">
        <v>361</v>
      </c>
      <c r="B364" s="75"/>
      <c r="C364" s="72" t="s">
        <v>1829</v>
      </c>
      <c r="D364" s="73" t="s">
        <v>1830</v>
      </c>
      <c r="E364" s="72" t="s">
        <v>248</v>
      </c>
      <c r="F364" s="72">
        <v>1</v>
      </c>
    </row>
    <row r="365" ht="14.25" spans="1:6">
      <c r="A365" s="74">
        <v>362</v>
      </c>
      <c r="B365" s="75"/>
      <c r="C365" s="72" t="s">
        <v>1831</v>
      </c>
      <c r="D365" s="73" t="s">
        <v>1832</v>
      </c>
      <c r="E365" s="72" t="s">
        <v>296</v>
      </c>
      <c r="F365" s="72">
        <v>2</v>
      </c>
    </row>
    <row r="366" ht="14.25" spans="1:6">
      <c r="A366" s="74">
        <v>363</v>
      </c>
      <c r="B366" s="75"/>
      <c r="C366" s="72" t="s">
        <v>1833</v>
      </c>
      <c r="D366" s="73" t="s">
        <v>237</v>
      </c>
      <c r="E366" s="72" t="s">
        <v>248</v>
      </c>
      <c r="F366" s="72">
        <v>2</v>
      </c>
    </row>
    <row r="367" ht="28.5" spans="1:6">
      <c r="A367" s="70">
        <v>364</v>
      </c>
      <c r="B367" s="75"/>
      <c r="C367" s="72" t="s">
        <v>1834</v>
      </c>
      <c r="D367" s="73" t="s">
        <v>1835</v>
      </c>
      <c r="E367" s="72" t="s">
        <v>326</v>
      </c>
      <c r="F367" s="72">
        <v>38</v>
      </c>
    </row>
    <row r="368" ht="14.25" spans="1:6">
      <c r="A368" s="74">
        <v>365</v>
      </c>
      <c r="B368" s="75"/>
      <c r="C368" s="72" t="s">
        <v>528</v>
      </c>
      <c r="D368" s="73" t="s">
        <v>1836</v>
      </c>
      <c r="E368" s="72" t="s">
        <v>248</v>
      </c>
      <c r="F368" s="72">
        <v>0</v>
      </c>
    </row>
    <row r="369" ht="14.25" spans="1:6">
      <c r="A369" s="74">
        <v>366</v>
      </c>
      <c r="B369" s="75"/>
      <c r="C369" s="72" t="s">
        <v>1837</v>
      </c>
      <c r="D369" s="73" t="s">
        <v>1838</v>
      </c>
      <c r="E369" s="72" t="s">
        <v>248</v>
      </c>
      <c r="F369" s="72">
        <v>1</v>
      </c>
    </row>
    <row r="370" ht="14.25" spans="1:6">
      <c r="A370" s="70">
        <v>367</v>
      </c>
      <c r="B370" s="75"/>
      <c r="C370" s="72" t="s">
        <v>1839</v>
      </c>
      <c r="D370" s="73" t="s">
        <v>1840</v>
      </c>
      <c r="E370" s="72" t="s">
        <v>326</v>
      </c>
      <c r="F370" s="72">
        <v>2</v>
      </c>
    </row>
    <row r="371" ht="14.25" spans="1:6">
      <c r="A371" s="74">
        <v>368</v>
      </c>
      <c r="B371" s="75"/>
      <c r="C371" s="72" t="s">
        <v>1841</v>
      </c>
      <c r="D371" s="73" t="s">
        <v>1842</v>
      </c>
      <c r="E371" s="72" t="s">
        <v>248</v>
      </c>
      <c r="F371" s="72">
        <v>8</v>
      </c>
    </row>
    <row r="372" ht="14.25" spans="1:6">
      <c r="A372" s="74">
        <v>369</v>
      </c>
      <c r="B372" s="75"/>
      <c r="C372" s="72" t="s">
        <v>1843</v>
      </c>
      <c r="D372" s="73" t="s">
        <v>1844</v>
      </c>
      <c r="E372" s="72" t="s">
        <v>248</v>
      </c>
      <c r="F372" s="72">
        <v>1</v>
      </c>
    </row>
    <row r="373" ht="14.25" spans="1:6">
      <c r="A373" s="70">
        <v>370</v>
      </c>
      <c r="B373" s="75"/>
      <c r="C373" s="72" t="s">
        <v>1845</v>
      </c>
      <c r="D373" s="73" t="s">
        <v>1846</v>
      </c>
      <c r="E373" s="72" t="s">
        <v>361</v>
      </c>
      <c r="F373" s="72">
        <v>9</v>
      </c>
    </row>
    <row r="374" ht="14.25" spans="1:6">
      <c r="A374" s="74">
        <v>371</v>
      </c>
      <c r="B374" s="75"/>
      <c r="C374" s="72" t="s">
        <v>1847</v>
      </c>
      <c r="D374" s="73" t="s">
        <v>1848</v>
      </c>
      <c r="E374" s="72" t="s">
        <v>248</v>
      </c>
      <c r="F374" s="72">
        <v>1</v>
      </c>
    </row>
    <row r="375" ht="14.25" spans="1:6">
      <c r="A375" s="74">
        <v>372</v>
      </c>
      <c r="B375" s="75"/>
      <c r="C375" s="72" t="s">
        <v>1849</v>
      </c>
      <c r="D375" s="73" t="s">
        <v>237</v>
      </c>
      <c r="E375" s="72" t="s">
        <v>248</v>
      </c>
      <c r="F375" s="72">
        <v>3</v>
      </c>
    </row>
    <row r="376" ht="14.25" spans="1:6">
      <c r="A376" s="70">
        <v>373</v>
      </c>
      <c r="B376" s="75"/>
      <c r="C376" s="72" t="s">
        <v>1850</v>
      </c>
      <c r="D376" s="73" t="s">
        <v>1851</v>
      </c>
      <c r="E376" s="72" t="s">
        <v>248</v>
      </c>
      <c r="F376" s="72">
        <v>4</v>
      </c>
    </row>
    <row r="377" ht="14.25" spans="1:6">
      <c r="A377" s="74">
        <v>374</v>
      </c>
      <c r="B377" s="75"/>
      <c r="C377" s="72" t="s">
        <v>1852</v>
      </c>
      <c r="D377" s="73" t="s">
        <v>1853</v>
      </c>
      <c r="E377" s="72" t="s">
        <v>361</v>
      </c>
      <c r="F377" s="72">
        <v>10</v>
      </c>
    </row>
    <row r="378" ht="14.25" spans="1:6">
      <c r="A378" s="74">
        <v>375</v>
      </c>
      <c r="B378" s="75"/>
      <c r="C378" s="72" t="s">
        <v>1854</v>
      </c>
      <c r="D378" s="73" t="s">
        <v>1547</v>
      </c>
      <c r="E378" s="72" t="s">
        <v>248</v>
      </c>
      <c r="F378" s="72">
        <v>3</v>
      </c>
    </row>
    <row r="379" ht="14.25" spans="1:6">
      <c r="A379" s="70">
        <v>376</v>
      </c>
      <c r="B379" s="75"/>
      <c r="C379" s="72" t="s">
        <v>1855</v>
      </c>
      <c r="D379" s="73" t="s">
        <v>1856</v>
      </c>
      <c r="E379" s="72" t="s">
        <v>915</v>
      </c>
      <c r="F379" s="72">
        <v>32</v>
      </c>
    </row>
    <row r="380" ht="14.25" spans="1:6">
      <c r="A380" s="74">
        <v>377</v>
      </c>
      <c r="B380" s="75"/>
      <c r="C380" s="72" t="s">
        <v>1857</v>
      </c>
      <c r="D380" s="73" t="s">
        <v>1858</v>
      </c>
      <c r="E380" s="72" t="s">
        <v>248</v>
      </c>
      <c r="F380" s="72">
        <v>2</v>
      </c>
    </row>
    <row r="381" ht="14.25" spans="1:6">
      <c r="A381" s="74">
        <v>378</v>
      </c>
      <c r="B381" s="75"/>
      <c r="C381" s="72" t="s">
        <v>1859</v>
      </c>
      <c r="D381" s="73" t="s">
        <v>1860</v>
      </c>
      <c r="E381" s="72" t="s">
        <v>248</v>
      </c>
      <c r="F381" s="72">
        <v>3</v>
      </c>
    </row>
    <row r="382" ht="14.25" spans="1:6">
      <c r="A382" s="70">
        <v>379</v>
      </c>
      <c r="B382" s="75"/>
      <c r="C382" s="72" t="s">
        <v>1861</v>
      </c>
      <c r="D382" s="73" t="s">
        <v>1862</v>
      </c>
      <c r="E382" s="72" t="s">
        <v>288</v>
      </c>
      <c r="F382" s="72">
        <v>500</v>
      </c>
    </row>
    <row r="383" ht="28.5" spans="1:6">
      <c r="A383" s="74">
        <v>380</v>
      </c>
      <c r="B383" s="75"/>
      <c r="C383" s="72" t="s">
        <v>1863</v>
      </c>
      <c r="D383" s="73" t="s">
        <v>1864</v>
      </c>
      <c r="E383" s="72" t="s">
        <v>277</v>
      </c>
      <c r="F383" s="72">
        <v>2</v>
      </c>
    </row>
    <row r="384" ht="14.25" spans="1:6">
      <c r="A384" s="74">
        <v>381</v>
      </c>
      <c r="B384" s="75"/>
      <c r="C384" s="72" t="s">
        <v>1865</v>
      </c>
      <c r="D384" s="73" t="s">
        <v>1866</v>
      </c>
      <c r="E384" s="72" t="s">
        <v>315</v>
      </c>
      <c r="F384" s="72">
        <v>0</v>
      </c>
    </row>
    <row r="385" ht="14.25" spans="1:6">
      <c r="A385" s="70">
        <v>382</v>
      </c>
      <c r="B385" s="75"/>
      <c r="C385" s="72" t="s">
        <v>1867</v>
      </c>
      <c r="D385" s="73" t="s">
        <v>1868</v>
      </c>
      <c r="E385" s="72" t="s">
        <v>248</v>
      </c>
      <c r="F385" s="72">
        <v>4</v>
      </c>
    </row>
    <row r="386" ht="14.25" spans="1:6">
      <c r="A386" s="74">
        <v>383</v>
      </c>
      <c r="B386" s="75"/>
      <c r="C386" s="72" t="s">
        <v>1869</v>
      </c>
      <c r="D386" s="73" t="s">
        <v>1870</v>
      </c>
      <c r="E386" s="72" t="s">
        <v>288</v>
      </c>
      <c r="F386" s="72">
        <v>3</v>
      </c>
    </row>
    <row r="387" ht="14.25" spans="1:6">
      <c r="A387" s="74">
        <v>384</v>
      </c>
      <c r="B387" s="75"/>
      <c r="C387" s="72" t="s">
        <v>1871</v>
      </c>
      <c r="D387" s="73" t="s">
        <v>1872</v>
      </c>
      <c r="E387" s="72" t="s">
        <v>248</v>
      </c>
      <c r="F387" s="72">
        <v>6</v>
      </c>
    </row>
    <row r="388" ht="14.25" spans="1:6">
      <c r="A388" s="70">
        <v>385</v>
      </c>
      <c r="B388" s="75"/>
      <c r="C388" s="72" t="s">
        <v>1873</v>
      </c>
      <c r="D388" s="73" t="s">
        <v>1874</v>
      </c>
      <c r="E388" s="72" t="s">
        <v>248</v>
      </c>
      <c r="F388" s="72">
        <v>2</v>
      </c>
    </row>
    <row r="389" ht="14.25" spans="1:6">
      <c r="A389" s="74">
        <v>386</v>
      </c>
      <c r="B389" s="75"/>
      <c r="C389" s="72" t="s">
        <v>1875</v>
      </c>
      <c r="D389" s="73" t="s">
        <v>1547</v>
      </c>
      <c r="E389" s="72" t="s">
        <v>248</v>
      </c>
      <c r="F389" s="72">
        <v>0</v>
      </c>
    </row>
    <row r="390" ht="14.25" spans="1:6">
      <c r="A390" s="74">
        <v>387</v>
      </c>
      <c r="B390" s="75"/>
      <c r="C390" s="72" t="s">
        <v>1876</v>
      </c>
      <c r="D390" s="73" t="s">
        <v>1877</v>
      </c>
      <c r="E390" s="72" t="s">
        <v>248</v>
      </c>
      <c r="F390" s="72">
        <v>3</v>
      </c>
    </row>
    <row r="391" ht="14.25" spans="1:6">
      <c r="A391" s="70">
        <v>388</v>
      </c>
      <c r="B391" s="75"/>
      <c r="C391" s="72" t="s">
        <v>1878</v>
      </c>
      <c r="D391" s="73" t="s">
        <v>1879</v>
      </c>
      <c r="E391" s="72" t="s">
        <v>269</v>
      </c>
      <c r="F391" s="72">
        <v>37</v>
      </c>
    </row>
    <row r="392" ht="14.25" spans="1:6">
      <c r="A392" s="74">
        <v>389</v>
      </c>
      <c r="B392" s="75"/>
      <c r="C392" s="72" t="s">
        <v>1880</v>
      </c>
      <c r="D392" s="73" t="s">
        <v>1881</v>
      </c>
      <c r="E392" s="72" t="s">
        <v>915</v>
      </c>
      <c r="F392" s="72">
        <v>6</v>
      </c>
    </row>
    <row r="393" ht="14.25" spans="1:6">
      <c r="A393" s="74">
        <v>390</v>
      </c>
      <c r="B393" s="75"/>
      <c r="C393" s="72" t="s">
        <v>1882</v>
      </c>
      <c r="D393" s="73" t="s">
        <v>1883</v>
      </c>
      <c r="E393" s="72" t="s">
        <v>248</v>
      </c>
      <c r="F393" s="72">
        <v>6</v>
      </c>
    </row>
    <row r="394" ht="14.25" spans="1:6">
      <c r="A394" s="70">
        <v>391</v>
      </c>
      <c r="B394" s="75"/>
      <c r="C394" s="72" t="s">
        <v>1884</v>
      </c>
      <c r="D394" s="73" t="s">
        <v>1885</v>
      </c>
      <c r="E394" s="72" t="s">
        <v>402</v>
      </c>
      <c r="F394" s="72">
        <v>10</v>
      </c>
    </row>
    <row r="395" ht="14.25" spans="1:6">
      <c r="A395" s="74">
        <v>392</v>
      </c>
      <c r="B395" s="75"/>
      <c r="C395" s="72" t="s">
        <v>1886</v>
      </c>
      <c r="D395" s="73" t="s">
        <v>237</v>
      </c>
      <c r="E395" s="72" t="s">
        <v>315</v>
      </c>
      <c r="F395" s="72">
        <v>23</v>
      </c>
    </row>
    <row r="396" ht="14.25" spans="1:6">
      <c r="A396" s="74">
        <v>393</v>
      </c>
      <c r="B396" s="75"/>
      <c r="C396" s="72" t="s">
        <v>1887</v>
      </c>
      <c r="D396" s="73" t="s">
        <v>1888</v>
      </c>
      <c r="E396" s="72" t="s">
        <v>248</v>
      </c>
      <c r="F396" s="72">
        <v>3</v>
      </c>
    </row>
    <row r="397" ht="14.25" spans="1:6">
      <c r="A397" s="70">
        <v>394</v>
      </c>
      <c r="B397" s="75"/>
      <c r="C397" s="72" t="s">
        <v>1889</v>
      </c>
      <c r="D397" s="73" t="s">
        <v>1890</v>
      </c>
      <c r="E397" s="72" t="s">
        <v>248</v>
      </c>
      <c r="F397" s="72">
        <v>1</v>
      </c>
    </row>
    <row r="398" ht="14.25" spans="1:6">
      <c r="A398" s="74">
        <v>395</v>
      </c>
      <c r="B398" s="75"/>
      <c r="C398" s="72" t="s">
        <v>1891</v>
      </c>
      <c r="D398" s="73" t="s">
        <v>1892</v>
      </c>
      <c r="E398" s="72" t="s">
        <v>1270</v>
      </c>
      <c r="F398" s="72">
        <v>2</v>
      </c>
    </row>
    <row r="399" ht="14.25" spans="1:6">
      <c r="A399" s="74">
        <v>396</v>
      </c>
      <c r="B399" s="75"/>
      <c r="C399" s="72" t="s">
        <v>1893</v>
      </c>
      <c r="D399" s="73" t="s">
        <v>1894</v>
      </c>
      <c r="E399" s="72" t="s">
        <v>248</v>
      </c>
      <c r="F399" s="72">
        <v>0</v>
      </c>
    </row>
    <row r="400" ht="14.25" spans="1:6">
      <c r="A400" s="70">
        <v>397</v>
      </c>
      <c r="B400" s="75"/>
      <c r="C400" s="72" t="s">
        <v>1122</v>
      </c>
      <c r="D400" s="73" t="s">
        <v>1547</v>
      </c>
      <c r="E400" s="72" t="s">
        <v>296</v>
      </c>
      <c r="F400" s="72">
        <v>2</v>
      </c>
    </row>
    <row r="401" ht="14.25" spans="1:6">
      <c r="A401" s="74">
        <v>398</v>
      </c>
      <c r="B401" s="75"/>
      <c r="C401" s="72" t="s">
        <v>1895</v>
      </c>
      <c r="D401" s="73" t="s">
        <v>1896</v>
      </c>
      <c r="E401" s="72" t="s">
        <v>248</v>
      </c>
      <c r="F401" s="72">
        <v>1</v>
      </c>
    </row>
    <row r="402" ht="28.5" spans="1:6">
      <c r="A402" s="74">
        <v>399</v>
      </c>
      <c r="B402" s="75"/>
      <c r="C402" s="72" t="s">
        <v>1897</v>
      </c>
      <c r="D402" s="73" t="s">
        <v>1898</v>
      </c>
      <c r="E402" s="72" t="s">
        <v>288</v>
      </c>
      <c r="F402" s="72">
        <v>1</v>
      </c>
    </row>
    <row r="403" ht="14.25" spans="1:6">
      <c r="A403" s="70">
        <v>400</v>
      </c>
      <c r="B403" s="75"/>
      <c r="C403" s="72" t="s">
        <v>1899</v>
      </c>
      <c r="D403" s="73" t="s">
        <v>237</v>
      </c>
      <c r="E403" s="72" t="s">
        <v>315</v>
      </c>
      <c r="F403" s="72">
        <v>2</v>
      </c>
    </row>
    <row r="404" ht="14.25" spans="1:6">
      <c r="A404" s="74">
        <v>401</v>
      </c>
      <c r="B404" s="75"/>
      <c r="C404" s="72" t="s">
        <v>1900</v>
      </c>
      <c r="D404" s="73" t="s">
        <v>1901</v>
      </c>
      <c r="E404" s="72" t="s">
        <v>248</v>
      </c>
      <c r="F404" s="72">
        <v>2</v>
      </c>
    </row>
    <row r="405" ht="14.25" spans="1:6">
      <c r="A405" s="74">
        <v>402</v>
      </c>
      <c r="B405" s="75"/>
      <c r="C405" s="72" t="s">
        <v>1902</v>
      </c>
      <c r="D405" s="73" t="s">
        <v>237</v>
      </c>
      <c r="E405" s="72" t="s">
        <v>248</v>
      </c>
      <c r="F405" s="72">
        <v>2</v>
      </c>
    </row>
    <row r="406" ht="14.25" spans="1:6">
      <c r="A406" s="70">
        <v>403</v>
      </c>
      <c r="B406" s="75"/>
      <c r="C406" s="72" t="s">
        <v>1903</v>
      </c>
      <c r="D406" s="73" t="s">
        <v>237</v>
      </c>
      <c r="E406" s="72" t="s">
        <v>326</v>
      </c>
      <c r="F406" s="72">
        <v>2</v>
      </c>
    </row>
    <row r="407" ht="14.25" spans="1:6">
      <c r="A407" s="74">
        <v>404</v>
      </c>
      <c r="B407" s="75"/>
      <c r="C407" s="72" t="s">
        <v>161</v>
      </c>
      <c r="D407" s="73" t="s">
        <v>1904</v>
      </c>
      <c r="E407" s="72" t="s">
        <v>248</v>
      </c>
      <c r="F407" s="72">
        <v>17</v>
      </c>
    </row>
    <row r="408" ht="14.25" spans="1:6">
      <c r="A408" s="74">
        <v>405</v>
      </c>
      <c r="B408" s="75"/>
      <c r="C408" s="72" t="s">
        <v>1905</v>
      </c>
      <c r="D408" s="73" t="s">
        <v>1906</v>
      </c>
      <c r="E408" s="72" t="s">
        <v>248</v>
      </c>
      <c r="F408" s="72">
        <v>1</v>
      </c>
    </row>
    <row r="409" ht="14.25" spans="1:6">
      <c r="A409" s="70">
        <v>406</v>
      </c>
      <c r="B409" s="75"/>
      <c r="C409" s="72" t="s">
        <v>1907</v>
      </c>
      <c r="D409" s="73" t="s">
        <v>237</v>
      </c>
      <c r="E409" s="72" t="s">
        <v>248</v>
      </c>
      <c r="F409" s="72">
        <v>2</v>
      </c>
    </row>
    <row r="410" ht="14.25" spans="1:6">
      <c r="A410" s="74">
        <v>407</v>
      </c>
      <c r="B410" s="75"/>
      <c r="C410" s="72" t="s">
        <v>1908</v>
      </c>
      <c r="D410" s="73" t="s">
        <v>237</v>
      </c>
      <c r="E410" s="72" t="s">
        <v>361</v>
      </c>
      <c r="F410" s="72">
        <v>6</v>
      </c>
    </row>
    <row r="411" ht="14.25" spans="1:6">
      <c r="A411" s="74">
        <v>408</v>
      </c>
      <c r="B411" s="75"/>
      <c r="C411" s="72" t="s">
        <v>1909</v>
      </c>
      <c r="D411" s="73" t="s">
        <v>1910</v>
      </c>
      <c r="E411" s="72" t="s">
        <v>296</v>
      </c>
      <c r="F411" s="72">
        <v>12</v>
      </c>
    </row>
    <row r="412" ht="14.25" spans="1:6">
      <c r="A412" s="70">
        <v>409</v>
      </c>
      <c r="B412" s="75"/>
      <c r="C412" s="72" t="s">
        <v>1911</v>
      </c>
      <c r="D412" s="73" t="s">
        <v>1912</v>
      </c>
      <c r="E412" s="72" t="s">
        <v>402</v>
      </c>
      <c r="F412" s="72">
        <v>6</v>
      </c>
    </row>
    <row r="413" ht="14.25" spans="1:6">
      <c r="A413" s="74">
        <v>410</v>
      </c>
      <c r="B413" s="75"/>
      <c r="C413" s="72" t="s">
        <v>1913</v>
      </c>
      <c r="D413" s="73" t="s">
        <v>237</v>
      </c>
      <c r="E413" s="72" t="s">
        <v>361</v>
      </c>
      <c r="F413" s="72">
        <v>28</v>
      </c>
    </row>
    <row r="414" ht="14.25" spans="1:6">
      <c r="A414" s="74">
        <v>411</v>
      </c>
      <c r="B414" s="75"/>
      <c r="C414" s="72" t="s">
        <v>1914</v>
      </c>
      <c r="D414" s="73" t="s">
        <v>1915</v>
      </c>
      <c r="E414" s="72" t="s">
        <v>315</v>
      </c>
      <c r="F414" s="72">
        <v>41</v>
      </c>
    </row>
    <row r="415" ht="14.25" spans="1:6">
      <c r="A415" s="70">
        <v>412</v>
      </c>
      <c r="B415" s="75"/>
      <c r="C415" s="72" t="s">
        <v>1916</v>
      </c>
      <c r="D415" s="73" t="s">
        <v>1917</v>
      </c>
      <c r="E415" s="72" t="s">
        <v>282</v>
      </c>
      <c r="F415" s="72">
        <v>102</v>
      </c>
    </row>
    <row r="416" ht="14.25" spans="1:6">
      <c r="A416" s="74">
        <v>413</v>
      </c>
      <c r="B416" s="75"/>
      <c r="C416" s="72" t="s">
        <v>1918</v>
      </c>
      <c r="D416" s="73" t="s">
        <v>237</v>
      </c>
      <c r="E416" s="72" t="s">
        <v>315</v>
      </c>
      <c r="F416" s="72">
        <v>2</v>
      </c>
    </row>
    <row r="417" ht="14.25" spans="1:6">
      <c r="A417" s="74">
        <v>414</v>
      </c>
      <c r="B417" s="75"/>
      <c r="C417" s="72" t="s">
        <v>1919</v>
      </c>
      <c r="D417" s="73" t="s">
        <v>237</v>
      </c>
      <c r="E417" s="72" t="s">
        <v>248</v>
      </c>
      <c r="F417" s="72">
        <v>6</v>
      </c>
    </row>
    <row r="418" ht="14.25" spans="1:6">
      <c r="A418" s="70">
        <v>415</v>
      </c>
      <c r="B418" s="75"/>
      <c r="C418" s="72" t="s">
        <v>1920</v>
      </c>
      <c r="D418" s="73" t="s">
        <v>1921</v>
      </c>
      <c r="E418" s="72" t="s">
        <v>361</v>
      </c>
      <c r="F418" s="72">
        <v>15</v>
      </c>
    </row>
    <row r="419" ht="14.25" spans="1:6">
      <c r="A419" s="74">
        <v>416</v>
      </c>
      <c r="B419" s="75"/>
      <c r="C419" s="72" t="s">
        <v>1922</v>
      </c>
      <c r="D419" s="73" t="s">
        <v>1923</v>
      </c>
      <c r="E419" s="72" t="s">
        <v>277</v>
      </c>
      <c r="F419" s="72">
        <v>7</v>
      </c>
    </row>
    <row r="420" ht="14.25" spans="1:6">
      <c r="A420" s="74">
        <v>417</v>
      </c>
      <c r="B420" s="75"/>
      <c r="C420" s="72" t="s">
        <v>1924</v>
      </c>
      <c r="D420" s="73" t="s">
        <v>1925</v>
      </c>
      <c r="E420" s="72" t="s">
        <v>282</v>
      </c>
      <c r="F420" s="72">
        <v>1</v>
      </c>
    </row>
    <row r="421" ht="14.25" spans="1:6">
      <c r="A421" s="70">
        <v>418</v>
      </c>
      <c r="B421" s="75"/>
      <c r="C421" s="72" t="s">
        <v>1926</v>
      </c>
      <c r="D421" s="73" t="s">
        <v>1858</v>
      </c>
      <c r="E421" s="72" t="s">
        <v>248</v>
      </c>
      <c r="F421" s="72">
        <v>4</v>
      </c>
    </row>
    <row r="422" ht="14.25" spans="1:6">
      <c r="A422" s="74">
        <v>419</v>
      </c>
      <c r="B422" s="75"/>
      <c r="C422" s="72" t="s">
        <v>1927</v>
      </c>
      <c r="D422" s="73" t="s">
        <v>1928</v>
      </c>
      <c r="E422" s="72" t="s">
        <v>248</v>
      </c>
      <c r="F422" s="72">
        <v>1</v>
      </c>
    </row>
    <row r="423" ht="14.25" spans="1:6">
      <c r="A423" s="74">
        <v>420</v>
      </c>
      <c r="B423" s="75"/>
      <c r="C423" s="72" t="s">
        <v>1929</v>
      </c>
      <c r="D423" s="73" t="s">
        <v>1930</v>
      </c>
      <c r="E423" s="72" t="s">
        <v>248</v>
      </c>
      <c r="F423" s="72">
        <v>3</v>
      </c>
    </row>
    <row r="424" ht="14.25" spans="1:6">
      <c r="A424" s="70">
        <v>421</v>
      </c>
      <c r="B424" s="75"/>
      <c r="C424" s="72" t="s">
        <v>1931</v>
      </c>
      <c r="D424" s="73" t="s">
        <v>1932</v>
      </c>
      <c r="E424" s="72" t="s">
        <v>248</v>
      </c>
      <c r="F424" s="72">
        <v>8</v>
      </c>
    </row>
    <row r="425" ht="14.25" spans="1:6">
      <c r="A425" s="74">
        <v>422</v>
      </c>
      <c r="B425" s="75"/>
      <c r="C425" s="72" t="s">
        <v>1933</v>
      </c>
      <c r="D425" s="73" t="s">
        <v>1934</v>
      </c>
      <c r="E425" s="72" t="s">
        <v>402</v>
      </c>
      <c r="F425" s="72">
        <v>7</v>
      </c>
    </row>
    <row r="426" ht="14.25" spans="1:6">
      <c r="A426" s="74">
        <v>423</v>
      </c>
      <c r="B426" s="75"/>
      <c r="C426" s="72" t="s">
        <v>1935</v>
      </c>
      <c r="D426" s="73" t="s">
        <v>1936</v>
      </c>
      <c r="E426" s="72" t="s">
        <v>288</v>
      </c>
      <c r="F426" s="72">
        <v>1</v>
      </c>
    </row>
    <row r="427" ht="14.25" spans="1:6">
      <c r="A427" s="70">
        <v>424</v>
      </c>
      <c r="B427" s="75"/>
      <c r="C427" s="72" t="s">
        <v>1937</v>
      </c>
      <c r="D427" s="73" t="s">
        <v>1938</v>
      </c>
      <c r="E427" s="72" t="s">
        <v>296</v>
      </c>
      <c r="F427" s="72">
        <v>3</v>
      </c>
    </row>
    <row r="428" ht="14.25" spans="1:6">
      <c r="A428" s="74">
        <v>425</v>
      </c>
      <c r="B428" s="75"/>
      <c r="C428" s="72" t="s">
        <v>1937</v>
      </c>
      <c r="D428" s="73" t="s">
        <v>1939</v>
      </c>
      <c r="E428" s="72" t="s">
        <v>282</v>
      </c>
      <c r="F428" s="72">
        <v>6</v>
      </c>
    </row>
    <row r="429" ht="14.25" spans="1:6">
      <c r="A429" s="74">
        <v>426</v>
      </c>
      <c r="B429" s="75"/>
      <c r="C429" s="72" t="s">
        <v>1940</v>
      </c>
      <c r="D429" s="73" t="s">
        <v>1941</v>
      </c>
      <c r="E429" s="72" t="s">
        <v>315</v>
      </c>
      <c r="F429" s="72">
        <v>2</v>
      </c>
    </row>
    <row r="430" ht="14.25" spans="1:6">
      <c r="A430" s="70">
        <v>427</v>
      </c>
      <c r="B430" s="75"/>
      <c r="C430" s="72" t="s">
        <v>1942</v>
      </c>
      <c r="D430" s="73" t="s">
        <v>1943</v>
      </c>
      <c r="E430" s="72" t="s">
        <v>296</v>
      </c>
      <c r="F430" s="72">
        <v>26</v>
      </c>
    </row>
    <row r="431" ht="14.25" spans="1:6">
      <c r="A431" s="74">
        <v>428</v>
      </c>
      <c r="B431" s="75"/>
      <c r="C431" s="72" t="s">
        <v>1944</v>
      </c>
      <c r="D431" s="73" t="s">
        <v>1945</v>
      </c>
      <c r="E431" s="72" t="s">
        <v>248</v>
      </c>
      <c r="F431" s="72">
        <v>27</v>
      </c>
    </row>
    <row r="432" ht="14.25" spans="1:6">
      <c r="A432" s="74">
        <v>429</v>
      </c>
      <c r="B432" s="75"/>
      <c r="C432" s="72" t="s">
        <v>1946</v>
      </c>
      <c r="D432" s="73" t="s">
        <v>1947</v>
      </c>
      <c r="E432" s="72" t="s">
        <v>277</v>
      </c>
      <c r="F432" s="72">
        <v>1</v>
      </c>
    </row>
    <row r="433" ht="14.25" spans="1:6">
      <c r="A433" s="70">
        <v>430</v>
      </c>
      <c r="B433" s="75"/>
      <c r="C433" s="72" t="s">
        <v>1948</v>
      </c>
      <c r="D433" s="73" t="s">
        <v>1949</v>
      </c>
      <c r="E433" s="72" t="s">
        <v>269</v>
      </c>
      <c r="F433" s="72">
        <v>0</v>
      </c>
    </row>
    <row r="434" ht="14.25" spans="1:6">
      <c r="A434" s="74">
        <v>431</v>
      </c>
      <c r="B434" s="75"/>
      <c r="C434" s="72" t="s">
        <v>1950</v>
      </c>
      <c r="D434" s="73" t="s">
        <v>1951</v>
      </c>
      <c r="E434" s="72" t="s">
        <v>296</v>
      </c>
      <c r="F434" s="72">
        <v>220</v>
      </c>
    </row>
    <row r="435" ht="14.25" spans="1:6">
      <c r="A435" s="74">
        <v>432</v>
      </c>
      <c r="B435" s="75"/>
      <c r="C435" s="72" t="s">
        <v>1952</v>
      </c>
      <c r="D435" s="73" t="s">
        <v>1953</v>
      </c>
      <c r="E435" s="72" t="s">
        <v>238</v>
      </c>
      <c r="F435" s="72">
        <v>0</v>
      </c>
    </row>
    <row r="436" ht="14.25" spans="1:6">
      <c r="A436" s="70">
        <v>433</v>
      </c>
      <c r="B436" s="75"/>
      <c r="C436" s="72" t="s">
        <v>1954</v>
      </c>
      <c r="D436" s="73" t="s">
        <v>1955</v>
      </c>
      <c r="E436" s="72" t="s">
        <v>361</v>
      </c>
      <c r="F436" s="72">
        <v>5</v>
      </c>
    </row>
    <row r="437" ht="14.25" spans="1:6">
      <c r="A437" s="74">
        <v>434</v>
      </c>
      <c r="B437" s="75"/>
      <c r="C437" s="72" t="s">
        <v>1956</v>
      </c>
      <c r="D437" s="73" t="s">
        <v>237</v>
      </c>
      <c r="E437" s="72" t="s">
        <v>315</v>
      </c>
      <c r="F437" s="72">
        <v>4</v>
      </c>
    </row>
    <row r="438" ht="28.5" spans="1:6">
      <c r="A438" s="74">
        <v>435</v>
      </c>
      <c r="B438" s="75"/>
      <c r="C438" s="72" t="s">
        <v>1957</v>
      </c>
      <c r="D438" s="73" t="s">
        <v>1958</v>
      </c>
      <c r="E438" s="72" t="s">
        <v>248</v>
      </c>
      <c r="F438" s="72">
        <v>4</v>
      </c>
    </row>
    <row r="439" ht="14.25" spans="1:6">
      <c r="A439" s="70">
        <v>436</v>
      </c>
      <c r="B439" s="75"/>
      <c r="C439" s="72" t="s">
        <v>1959</v>
      </c>
      <c r="D439" s="73" t="s">
        <v>1960</v>
      </c>
      <c r="E439" s="72" t="s">
        <v>296</v>
      </c>
      <c r="F439" s="72">
        <v>5</v>
      </c>
    </row>
    <row r="440" ht="28.5" spans="1:6">
      <c r="A440" s="74">
        <v>437</v>
      </c>
      <c r="B440" s="75"/>
      <c r="C440" s="72" t="s">
        <v>1961</v>
      </c>
      <c r="D440" s="73" t="s">
        <v>1962</v>
      </c>
      <c r="E440" s="72" t="s">
        <v>238</v>
      </c>
      <c r="F440" s="72">
        <v>2</v>
      </c>
    </row>
    <row r="441" ht="14.25" spans="1:6">
      <c r="A441" s="74">
        <v>438</v>
      </c>
      <c r="B441" s="75"/>
      <c r="C441" s="72" t="s">
        <v>1963</v>
      </c>
      <c r="D441" s="73" t="s">
        <v>1307</v>
      </c>
      <c r="E441" s="72" t="s">
        <v>248</v>
      </c>
      <c r="F441" s="72">
        <v>2</v>
      </c>
    </row>
  </sheetData>
  <sheetProtection formatCells="0" formatColumns="0" formatRows="0" insertRows="0" insertColumns="0" insertHyperlinks="0" deleteColumns="0" deleteRows="0" sort="0" autoFilter="0" pivotTables="0"/>
  <mergeCells count="7">
    <mergeCell ref="A1:F1"/>
    <mergeCell ref="A2:A3"/>
    <mergeCell ref="B2:B3"/>
    <mergeCell ref="C2:C3"/>
    <mergeCell ref="D2:D3"/>
    <mergeCell ref="E2:E3"/>
    <mergeCell ref="F2:F3"/>
  </mergeCells>
  <pageMargins left="0.75" right="0.75" top="1" bottom="1" header="0.5" footer="0.5"/>
  <pageSetup paperSize="9" scale="85"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tabSelected="1" topLeftCell="A81" workbookViewId="0">
      <selection activeCell="A95" sqref="A95"/>
    </sheetView>
  </sheetViews>
  <sheetFormatPr defaultColWidth="10.1083333333333" defaultRowHeight="14.25" outlineLevelCol="4"/>
  <cols>
    <col min="1" max="1" width="10.1083333333333" style="50"/>
    <col min="2" max="2" width="23.3916666666667" style="51" customWidth="1"/>
    <col min="3" max="3" width="23.3916666666667" style="52" customWidth="1"/>
    <col min="4" max="4" width="23.3916666666667" style="51" customWidth="1"/>
    <col min="5" max="5" width="17.7833333333333" style="51" customWidth="1"/>
    <col min="6" max="16384" width="10.1083333333333" style="50"/>
  </cols>
  <sheetData>
    <row r="1" ht="27" spans="1:5">
      <c r="B1" s="53" t="s">
        <v>1964</v>
      </c>
      <c r="C1" s="54"/>
      <c r="D1" s="53"/>
      <c r="E1" s="53"/>
    </row>
    <row r="2" ht="31" customHeight="1" spans="1:5">
      <c r="A2" s="55" t="s">
        <v>1</v>
      </c>
      <c r="B2" s="56" t="s">
        <v>259</v>
      </c>
      <c r="C2" s="57" t="s">
        <v>260</v>
      </c>
      <c r="D2" s="56" t="s">
        <v>233</v>
      </c>
      <c r="E2" s="56" t="s">
        <v>1965</v>
      </c>
    </row>
    <row r="3" spans="1:5">
      <c r="A3" s="55">
        <v>1</v>
      </c>
      <c r="B3" s="56" t="s">
        <v>1966</v>
      </c>
      <c r="C3" s="57" t="s">
        <v>1967</v>
      </c>
      <c r="D3" s="56" t="s">
        <v>248</v>
      </c>
      <c r="E3" s="58">
        <v>50</v>
      </c>
    </row>
    <row r="4" ht="57" spans="1:5">
      <c r="A4" s="55">
        <v>2</v>
      </c>
      <c r="B4" s="56" t="s">
        <v>1968</v>
      </c>
      <c r="C4" s="57" t="s">
        <v>1969</v>
      </c>
      <c r="D4" s="56" t="s">
        <v>248</v>
      </c>
      <c r="E4" s="58">
        <v>10</v>
      </c>
    </row>
    <row r="5" spans="1:5">
      <c r="A5" s="55">
        <v>3</v>
      </c>
      <c r="B5" s="56" t="s">
        <v>1970</v>
      </c>
      <c r="C5" s="57" t="s">
        <v>1971</v>
      </c>
      <c r="D5" s="56" t="s">
        <v>277</v>
      </c>
      <c r="E5" s="58">
        <v>66</v>
      </c>
    </row>
    <row r="6" ht="57" spans="1:5">
      <c r="A6" s="55">
        <v>4</v>
      </c>
      <c r="B6" s="56" t="s">
        <v>1972</v>
      </c>
      <c r="C6" s="57" t="s">
        <v>1973</v>
      </c>
      <c r="D6" s="56" t="s">
        <v>326</v>
      </c>
      <c r="E6" s="58">
        <v>60</v>
      </c>
    </row>
    <row r="7" ht="28.5" spans="1:5">
      <c r="A7" s="59">
        <v>5</v>
      </c>
      <c r="B7" s="56" t="s">
        <v>1974</v>
      </c>
      <c r="C7" s="57" t="s">
        <v>1975</v>
      </c>
      <c r="D7" s="56" t="s">
        <v>453</v>
      </c>
      <c r="E7" s="58">
        <v>6</v>
      </c>
    </row>
    <row r="8" ht="28.5" spans="1:5">
      <c r="A8" s="60"/>
      <c r="B8" s="56"/>
      <c r="C8" s="57" t="s">
        <v>1976</v>
      </c>
      <c r="D8" s="56" t="s">
        <v>453</v>
      </c>
      <c r="E8" s="58">
        <v>4</v>
      </c>
    </row>
    <row r="9" ht="28.5" spans="1:5">
      <c r="A9" s="60"/>
      <c r="B9" s="56"/>
      <c r="C9" s="57" t="s">
        <v>1977</v>
      </c>
      <c r="D9" s="56" t="s">
        <v>453</v>
      </c>
      <c r="E9" s="58">
        <v>11</v>
      </c>
    </row>
    <row r="10" ht="28.5" spans="1:5">
      <c r="A10" s="61"/>
      <c r="B10" s="56"/>
      <c r="C10" s="57" t="s">
        <v>1978</v>
      </c>
      <c r="D10" s="56" t="s">
        <v>453</v>
      </c>
      <c r="E10" s="58">
        <v>2</v>
      </c>
    </row>
    <row r="11" ht="28.5" spans="1:5">
      <c r="A11" s="59">
        <v>6</v>
      </c>
      <c r="B11" s="56" t="s">
        <v>1979</v>
      </c>
      <c r="C11" s="57" t="s">
        <v>1980</v>
      </c>
      <c r="D11" s="56" t="s">
        <v>326</v>
      </c>
      <c r="E11" s="58">
        <v>2</v>
      </c>
    </row>
    <row r="12" ht="28.5" spans="1:5">
      <c r="A12" s="60"/>
      <c r="B12" s="56"/>
      <c r="C12" s="57" t="s">
        <v>1981</v>
      </c>
      <c r="D12" s="56" t="s">
        <v>326</v>
      </c>
      <c r="E12" s="58">
        <v>2</v>
      </c>
    </row>
    <row r="13" ht="28.5" spans="1:5">
      <c r="A13" s="60"/>
      <c r="B13" s="56"/>
      <c r="C13" s="57" t="s">
        <v>1982</v>
      </c>
      <c r="D13" s="56" t="s">
        <v>326</v>
      </c>
      <c r="E13" s="58">
        <v>3</v>
      </c>
    </row>
    <row r="14" ht="28.5" spans="1:5">
      <c r="A14" s="60"/>
      <c r="B14" s="56"/>
      <c r="C14" s="57" t="s">
        <v>1983</v>
      </c>
      <c r="D14" s="56" t="s">
        <v>326</v>
      </c>
      <c r="E14" s="58">
        <v>10</v>
      </c>
    </row>
    <row r="15" ht="28.5" spans="1:5">
      <c r="A15" s="60"/>
      <c r="B15" s="56"/>
      <c r="C15" s="57" t="s">
        <v>1984</v>
      </c>
      <c r="D15" s="56" t="s">
        <v>326</v>
      </c>
      <c r="E15" s="58">
        <v>5</v>
      </c>
    </row>
    <row r="16" ht="28.5" spans="1:5">
      <c r="A16" s="61"/>
      <c r="B16" s="56"/>
      <c r="C16" s="57" t="s">
        <v>1985</v>
      </c>
      <c r="D16" s="56" t="s">
        <v>326</v>
      </c>
      <c r="E16" s="58">
        <v>3</v>
      </c>
    </row>
    <row r="17" ht="71.25" spans="1:5">
      <c r="A17" s="59">
        <v>7</v>
      </c>
      <c r="B17" s="56" t="s">
        <v>1986</v>
      </c>
      <c r="C17" s="57" t="s">
        <v>1987</v>
      </c>
      <c r="D17" s="56" t="s">
        <v>248</v>
      </c>
      <c r="E17" s="58">
        <v>11</v>
      </c>
    </row>
    <row r="18" ht="99.75" spans="1:5">
      <c r="A18" s="60"/>
      <c r="B18" s="56"/>
      <c r="C18" s="57" t="s">
        <v>1988</v>
      </c>
      <c r="D18" s="56" t="s">
        <v>248</v>
      </c>
      <c r="E18" s="58">
        <v>7</v>
      </c>
    </row>
    <row r="19" ht="99.75" spans="1:5">
      <c r="A19" s="61"/>
      <c r="B19" s="56"/>
      <c r="C19" s="57" t="s">
        <v>1989</v>
      </c>
      <c r="D19" s="56" t="s">
        <v>248</v>
      </c>
      <c r="E19" s="58">
        <v>25</v>
      </c>
    </row>
    <row r="20" ht="42.75" spans="1:5">
      <c r="A20" s="55">
        <v>8</v>
      </c>
      <c r="B20" s="56" t="s">
        <v>1990</v>
      </c>
      <c r="C20" s="57" t="s">
        <v>1991</v>
      </c>
      <c r="D20" s="56" t="s">
        <v>248</v>
      </c>
      <c r="E20" s="58">
        <v>800</v>
      </c>
    </row>
    <row r="21" ht="85.5" spans="1:5">
      <c r="A21" s="59">
        <v>9</v>
      </c>
      <c r="B21" s="56" t="s">
        <v>1992</v>
      </c>
      <c r="C21" s="57" t="s">
        <v>1993</v>
      </c>
      <c r="D21" s="56" t="s">
        <v>326</v>
      </c>
      <c r="E21" s="58">
        <v>5</v>
      </c>
    </row>
    <row r="22" ht="85.5" spans="1:5">
      <c r="A22" s="60"/>
      <c r="B22" s="56"/>
      <c r="C22" s="57" t="s">
        <v>1994</v>
      </c>
      <c r="D22" s="56" t="s">
        <v>326</v>
      </c>
      <c r="E22" s="58">
        <v>17</v>
      </c>
    </row>
    <row r="23" ht="85.5" spans="1:5">
      <c r="A23" s="60"/>
      <c r="B23" s="56"/>
      <c r="C23" s="57" t="s">
        <v>1995</v>
      </c>
      <c r="D23" s="56" t="s">
        <v>326</v>
      </c>
      <c r="E23" s="58">
        <v>30</v>
      </c>
    </row>
    <row r="24" ht="85.5" spans="1:5">
      <c r="A24" s="60"/>
      <c r="B24" s="56"/>
      <c r="C24" s="57" t="s">
        <v>1996</v>
      </c>
      <c r="D24" s="56" t="s">
        <v>326</v>
      </c>
      <c r="E24" s="58">
        <v>4</v>
      </c>
    </row>
    <row r="25" ht="85.5" spans="1:5">
      <c r="A25" s="60"/>
      <c r="B25" s="56"/>
      <c r="C25" s="57" t="s">
        <v>1997</v>
      </c>
      <c r="D25" s="56" t="s">
        <v>326</v>
      </c>
      <c r="E25" s="58">
        <v>8</v>
      </c>
    </row>
    <row r="26" ht="85.5" spans="1:5">
      <c r="A26" s="60"/>
      <c r="B26" s="56"/>
      <c r="C26" s="57" t="s">
        <v>1998</v>
      </c>
      <c r="D26" s="56" t="s">
        <v>326</v>
      </c>
      <c r="E26" s="58">
        <v>3</v>
      </c>
    </row>
    <row r="27" ht="85.5" spans="1:5">
      <c r="A27" s="60"/>
      <c r="B27" s="56"/>
      <c r="C27" s="57" t="s">
        <v>1999</v>
      </c>
      <c r="D27" s="56" t="s">
        <v>326</v>
      </c>
      <c r="E27" s="58">
        <v>3</v>
      </c>
    </row>
    <row r="28" ht="85.5" spans="1:5">
      <c r="A28" s="60"/>
      <c r="B28" s="56"/>
      <c r="C28" s="57" t="s">
        <v>2000</v>
      </c>
      <c r="D28" s="56" t="s">
        <v>326</v>
      </c>
      <c r="E28" s="58">
        <v>5</v>
      </c>
    </row>
    <row r="29" ht="85.5" spans="1:5">
      <c r="A29" s="60"/>
      <c r="B29" s="56"/>
      <c r="C29" s="57" t="s">
        <v>2001</v>
      </c>
      <c r="D29" s="56" t="s">
        <v>326</v>
      </c>
      <c r="E29" s="58">
        <v>28</v>
      </c>
    </row>
    <row r="30" ht="85.5" spans="1:5">
      <c r="A30" s="60"/>
      <c r="B30" s="56"/>
      <c r="C30" s="57" t="s">
        <v>2002</v>
      </c>
      <c r="D30" s="56" t="s">
        <v>326</v>
      </c>
      <c r="E30" s="58">
        <v>24</v>
      </c>
    </row>
    <row r="31" ht="85.5" spans="1:5">
      <c r="A31" s="61"/>
      <c r="B31" s="56"/>
      <c r="C31" s="57" t="s">
        <v>2003</v>
      </c>
      <c r="D31" s="56" t="s">
        <v>326</v>
      </c>
      <c r="E31" s="58">
        <v>1</v>
      </c>
    </row>
    <row r="32" ht="85.5" spans="1:5">
      <c r="A32" s="59">
        <v>10</v>
      </c>
      <c r="B32" s="56" t="s">
        <v>2004</v>
      </c>
      <c r="C32" s="57" t="s">
        <v>2005</v>
      </c>
      <c r="D32" s="56" t="s">
        <v>453</v>
      </c>
      <c r="E32" s="58">
        <v>8</v>
      </c>
    </row>
    <row r="33" ht="85.5" spans="1:5">
      <c r="A33" s="60"/>
      <c r="B33" s="56"/>
      <c r="C33" s="57" t="s">
        <v>2006</v>
      </c>
      <c r="D33" s="56" t="s">
        <v>453</v>
      </c>
      <c r="E33" s="58">
        <v>3</v>
      </c>
    </row>
    <row r="34" ht="85.5" spans="1:5">
      <c r="A34" s="60"/>
      <c r="B34" s="56"/>
      <c r="C34" s="57" t="s">
        <v>2007</v>
      </c>
      <c r="D34" s="56" t="s">
        <v>453</v>
      </c>
      <c r="E34" s="58">
        <v>13</v>
      </c>
    </row>
    <row r="35" ht="85.5" spans="1:5">
      <c r="A35" s="61"/>
      <c r="B35" s="56"/>
      <c r="C35" s="57" t="s">
        <v>2008</v>
      </c>
      <c r="D35" s="56" t="s">
        <v>453</v>
      </c>
      <c r="E35" s="58">
        <v>8</v>
      </c>
    </row>
    <row r="36" ht="28.5" spans="1:5">
      <c r="A36" s="55">
        <v>11</v>
      </c>
      <c r="B36" s="56" t="s">
        <v>2009</v>
      </c>
      <c r="C36" s="57" t="s">
        <v>2010</v>
      </c>
      <c r="D36" s="56" t="s">
        <v>402</v>
      </c>
      <c r="E36" s="58">
        <v>19</v>
      </c>
    </row>
    <row r="37" ht="57" spans="1:5">
      <c r="A37" s="59">
        <v>12</v>
      </c>
      <c r="B37" s="56" t="s">
        <v>2011</v>
      </c>
      <c r="C37" s="57" t="s">
        <v>2012</v>
      </c>
      <c r="D37" s="56" t="s">
        <v>453</v>
      </c>
      <c r="E37" s="58">
        <v>4</v>
      </c>
    </row>
    <row r="38" ht="57" spans="1:5">
      <c r="A38" s="60"/>
      <c r="B38" s="56"/>
      <c r="C38" s="57" t="s">
        <v>2013</v>
      </c>
      <c r="D38" s="56" t="s">
        <v>453</v>
      </c>
      <c r="E38" s="58">
        <v>3</v>
      </c>
    </row>
    <row r="39" ht="57" spans="1:5">
      <c r="A39" s="60"/>
      <c r="B39" s="56"/>
      <c r="C39" s="57" t="s">
        <v>2014</v>
      </c>
      <c r="D39" s="56" t="s">
        <v>453</v>
      </c>
      <c r="E39" s="58">
        <v>3</v>
      </c>
    </row>
    <row r="40" ht="57" spans="1:5">
      <c r="A40" s="60"/>
      <c r="B40" s="56"/>
      <c r="C40" s="57" t="s">
        <v>2015</v>
      </c>
      <c r="D40" s="56" t="s">
        <v>453</v>
      </c>
      <c r="E40" s="58">
        <v>4</v>
      </c>
    </row>
    <row r="41" ht="57" spans="1:5">
      <c r="A41" s="60"/>
      <c r="B41" s="56"/>
      <c r="C41" s="57" t="s">
        <v>2016</v>
      </c>
      <c r="D41" s="56" t="s">
        <v>453</v>
      </c>
      <c r="E41" s="58">
        <v>8</v>
      </c>
    </row>
    <row r="42" ht="57" spans="1:5">
      <c r="A42" s="61"/>
      <c r="B42" s="56"/>
      <c r="C42" s="57" t="s">
        <v>2017</v>
      </c>
      <c r="D42" s="56" t="s">
        <v>453</v>
      </c>
      <c r="E42" s="58">
        <v>1</v>
      </c>
    </row>
    <row r="43" ht="28.5" spans="1:5">
      <c r="A43" s="59">
        <v>13</v>
      </c>
      <c r="B43" s="56" t="s">
        <v>2018</v>
      </c>
      <c r="C43" s="57" t="s">
        <v>2019</v>
      </c>
      <c r="D43" s="56" t="s">
        <v>326</v>
      </c>
      <c r="E43" s="58">
        <v>3</v>
      </c>
    </row>
    <row r="44" ht="28.5" spans="1:5">
      <c r="A44" s="61"/>
      <c r="B44" s="56"/>
      <c r="C44" s="57" t="s">
        <v>2020</v>
      </c>
      <c r="D44" s="56" t="s">
        <v>326</v>
      </c>
      <c r="E44" s="58">
        <v>2</v>
      </c>
    </row>
    <row r="45" spans="1:5">
      <c r="A45" s="55">
        <v>14</v>
      </c>
      <c r="B45" s="56" t="s">
        <v>2021</v>
      </c>
      <c r="C45" s="57" t="s">
        <v>2021</v>
      </c>
      <c r="D45" s="56" t="s">
        <v>248</v>
      </c>
      <c r="E45" s="58">
        <v>2</v>
      </c>
    </row>
    <row r="46" ht="42.75" spans="1:5">
      <c r="A46" s="55">
        <v>15</v>
      </c>
      <c r="B46" s="56" t="s">
        <v>2022</v>
      </c>
      <c r="C46" s="57" t="s">
        <v>2023</v>
      </c>
      <c r="D46" s="56" t="s">
        <v>402</v>
      </c>
      <c r="E46" s="58">
        <v>8</v>
      </c>
    </row>
    <row r="47" ht="71.25" spans="1:5">
      <c r="A47" s="55">
        <v>16</v>
      </c>
      <c r="B47" s="56" t="s">
        <v>2024</v>
      </c>
      <c r="C47" s="57" t="s">
        <v>2025</v>
      </c>
      <c r="D47" s="56" t="s">
        <v>248</v>
      </c>
      <c r="E47" s="58">
        <v>14</v>
      </c>
    </row>
    <row r="48" ht="114" spans="1:5">
      <c r="A48" s="55">
        <v>17</v>
      </c>
      <c r="B48" s="56" t="s">
        <v>2026</v>
      </c>
      <c r="C48" s="57" t="s">
        <v>2027</v>
      </c>
      <c r="D48" s="56" t="s">
        <v>248</v>
      </c>
      <c r="E48" s="58">
        <v>17</v>
      </c>
    </row>
    <row r="49" ht="114" spans="1:5">
      <c r="A49" s="55">
        <v>18</v>
      </c>
      <c r="B49" s="56" t="s">
        <v>2028</v>
      </c>
      <c r="C49" s="57" t="s">
        <v>2029</v>
      </c>
      <c r="D49" s="56" t="s">
        <v>248</v>
      </c>
      <c r="E49" s="58">
        <v>20</v>
      </c>
    </row>
    <row r="50" ht="42.75" spans="1:5">
      <c r="A50" s="55">
        <v>19</v>
      </c>
      <c r="B50" s="56" t="s">
        <v>2030</v>
      </c>
      <c r="C50" s="57" t="s">
        <v>2031</v>
      </c>
      <c r="D50" s="56" t="s">
        <v>288</v>
      </c>
      <c r="E50" s="58">
        <v>1</v>
      </c>
    </row>
    <row r="51" spans="1:5">
      <c r="A51" s="55">
        <v>20</v>
      </c>
      <c r="B51" s="56" t="s">
        <v>2032</v>
      </c>
      <c r="C51" s="57" t="s">
        <v>2033</v>
      </c>
      <c r="D51" s="56" t="s">
        <v>296</v>
      </c>
      <c r="E51" s="58">
        <v>35</v>
      </c>
    </row>
    <row r="52" ht="42.75" spans="1:5">
      <c r="A52" s="55">
        <v>21</v>
      </c>
      <c r="B52" s="56" t="s">
        <v>350</v>
      </c>
      <c r="C52" s="57" t="s">
        <v>2034</v>
      </c>
      <c r="D52" s="56" t="s">
        <v>361</v>
      </c>
      <c r="E52" s="58">
        <v>24</v>
      </c>
    </row>
    <row r="53" ht="99.75" spans="1:5">
      <c r="A53" s="55">
        <v>22</v>
      </c>
      <c r="B53" s="56" t="s">
        <v>2035</v>
      </c>
      <c r="C53" s="57" t="s">
        <v>2036</v>
      </c>
      <c r="D53" s="56" t="s">
        <v>453</v>
      </c>
      <c r="E53" s="58">
        <v>59</v>
      </c>
    </row>
    <row r="54" ht="85.5" spans="1:5">
      <c r="A54" s="55">
        <v>23</v>
      </c>
      <c r="B54" s="56" t="s">
        <v>2037</v>
      </c>
      <c r="C54" s="57" t="s">
        <v>2038</v>
      </c>
      <c r="D54" s="56" t="s">
        <v>453</v>
      </c>
      <c r="E54" s="58">
        <v>16</v>
      </c>
    </row>
    <row r="55" ht="42.75" spans="1:5">
      <c r="A55" s="55">
        <v>24</v>
      </c>
      <c r="B55" s="56" t="s">
        <v>2039</v>
      </c>
      <c r="C55" s="57" t="s">
        <v>2040</v>
      </c>
      <c r="D55" s="56" t="s">
        <v>277</v>
      </c>
      <c r="E55" s="58">
        <v>7</v>
      </c>
    </row>
    <row r="56" ht="28.5" spans="1:5">
      <c r="A56" s="55">
        <v>25</v>
      </c>
      <c r="B56" s="56" t="s">
        <v>2041</v>
      </c>
      <c r="C56" s="57" t="s">
        <v>2042</v>
      </c>
      <c r="D56" s="56" t="s">
        <v>326</v>
      </c>
      <c r="E56" s="58">
        <v>1</v>
      </c>
    </row>
    <row r="57" ht="28.5" spans="1:5">
      <c r="A57" s="55">
        <v>26</v>
      </c>
      <c r="B57" s="56" t="s">
        <v>2043</v>
      </c>
      <c r="C57" s="57" t="s">
        <v>2044</v>
      </c>
      <c r="D57" s="56" t="s">
        <v>248</v>
      </c>
      <c r="E57" s="58">
        <v>1</v>
      </c>
    </row>
    <row r="58" spans="1:5">
      <c r="A58" s="55">
        <v>27</v>
      </c>
      <c r="B58" s="56" t="s">
        <v>2045</v>
      </c>
      <c r="C58" s="57" t="s">
        <v>2046</v>
      </c>
      <c r="D58" s="56" t="s">
        <v>277</v>
      </c>
      <c r="E58" s="58">
        <v>71</v>
      </c>
    </row>
    <row r="59" spans="1:5">
      <c r="A59" s="55">
        <v>28</v>
      </c>
      <c r="B59" s="56" t="s">
        <v>2047</v>
      </c>
      <c r="C59" s="57" t="s">
        <v>2046</v>
      </c>
      <c r="D59" s="56" t="s">
        <v>277</v>
      </c>
      <c r="E59" s="58">
        <v>63</v>
      </c>
    </row>
    <row r="60" spans="1:5">
      <c r="A60" s="55">
        <v>29</v>
      </c>
      <c r="B60" s="56" t="s">
        <v>2048</v>
      </c>
      <c r="C60" s="57" t="s">
        <v>2049</v>
      </c>
      <c r="D60" s="56" t="s">
        <v>248</v>
      </c>
      <c r="E60" s="58">
        <v>10</v>
      </c>
    </row>
    <row r="61" spans="1:5">
      <c r="A61" s="55">
        <v>30</v>
      </c>
      <c r="B61" s="56" t="s">
        <v>2050</v>
      </c>
      <c r="C61" s="57" t="s">
        <v>2051</v>
      </c>
      <c r="D61" s="56" t="s">
        <v>269</v>
      </c>
      <c r="E61" s="58">
        <v>8</v>
      </c>
    </row>
    <row r="62" ht="28.5" spans="1:5">
      <c r="A62" s="55">
        <v>31</v>
      </c>
      <c r="B62" s="56" t="s">
        <v>2052</v>
      </c>
      <c r="C62" s="57" t="s">
        <v>2053</v>
      </c>
      <c r="D62" s="56" t="s">
        <v>248</v>
      </c>
      <c r="E62" s="58">
        <v>36</v>
      </c>
    </row>
    <row r="63" ht="28.5" spans="1:5">
      <c r="A63" s="55">
        <v>32</v>
      </c>
      <c r="B63" s="56" t="s">
        <v>2054</v>
      </c>
      <c r="C63" s="57" t="s">
        <v>2055</v>
      </c>
      <c r="D63" s="56" t="s">
        <v>402</v>
      </c>
      <c r="E63" s="58">
        <v>10</v>
      </c>
    </row>
    <row r="64" ht="28.5" spans="1:5">
      <c r="A64" s="55">
        <v>33</v>
      </c>
      <c r="B64" s="56" t="s">
        <v>2056</v>
      </c>
      <c r="C64" s="57" t="s">
        <v>2057</v>
      </c>
      <c r="D64" s="56" t="s">
        <v>288</v>
      </c>
      <c r="E64" s="58">
        <v>1</v>
      </c>
    </row>
    <row r="65" ht="28.5" spans="1:5">
      <c r="A65" s="55">
        <v>34</v>
      </c>
      <c r="B65" s="56" t="s">
        <v>2058</v>
      </c>
      <c r="C65" s="57" t="s">
        <v>2059</v>
      </c>
      <c r="D65" s="56" t="s">
        <v>248</v>
      </c>
      <c r="E65" s="58">
        <v>20</v>
      </c>
    </row>
    <row r="66" ht="42.75" spans="1:5">
      <c r="A66" s="55">
        <v>35</v>
      </c>
      <c r="B66" s="56" t="s">
        <v>2060</v>
      </c>
      <c r="C66" s="57" t="s">
        <v>2061</v>
      </c>
      <c r="D66" s="56" t="s">
        <v>402</v>
      </c>
      <c r="E66" s="58">
        <v>4</v>
      </c>
    </row>
    <row r="67" ht="28.5" spans="1:5">
      <c r="A67" s="55">
        <v>36</v>
      </c>
      <c r="B67" s="56" t="s">
        <v>2062</v>
      </c>
      <c r="C67" s="57" t="s">
        <v>2063</v>
      </c>
      <c r="D67" s="56" t="s">
        <v>248</v>
      </c>
      <c r="E67" s="58">
        <v>14</v>
      </c>
    </row>
    <row r="68" ht="28.5" spans="1:5">
      <c r="A68" s="55">
        <v>37</v>
      </c>
      <c r="B68" s="56" t="s">
        <v>2064</v>
      </c>
      <c r="C68" s="57" t="s">
        <v>2065</v>
      </c>
      <c r="D68" s="56" t="s">
        <v>248</v>
      </c>
      <c r="E68" s="58">
        <v>2</v>
      </c>
    </row>
    <row r="69" spans="1:5">
      <c r="A69" s="55">
        <v>38</v>
      </c>
      <c r="B69" s="56" t="s">
        <v>2066</v>
      </c>
      <c r="C69" s="57" t="s">
        <v>2067</v>
      </c>
      <c r="D69" s="56" t="s">
        <v>326</v>
      </c>
      <c r="E69" s="58">
        <v>1324</v>
      </c>
    </row>
    <row r="70" ht="114" spans="1:5">
      <c r="A70" s="55">
        <v>39</v>
      </c>
      <c r="B70" s="56" t="s">
        <v>2068</v>
      </c>
      <c r="C70" s="57" t="s">
        <v>2069</v>
      </c>
      <c r="D70" s="56" t="s">
        <v>248</v>
      </c>
      <c r="E70" s="58">
        <v>4</v>
      </c>
    </row>
    <row r="71" ht="42.75" spans="1:5">
      <c r="A71" s="55">
        <v>40</v>
      </c>
      <c r="B71" s="56" t="s">
        <v>2070</v>
      </c>
      <c r="C71" s="57" t="s">
        <v>2071</v>
      </c>
      <c r="D71" s="56" t="s">
        <v>326</v>
      </c>
      <c r="E71" s="58">
        <v>34</v>
      </c>
    </row>
    <row r="72" ht="42.75" spans="1:5">
      <c r="A72" s="55">
        <v>41</v>
      </c>
      <c r="B72" s="56" t="s">
        <v>2072</v>
      </c>
      <c r="C72" s="57" t="s">
        <v>2073</v>
      </c>
      <c r="D72" s="56" t="s">
        <v>248</v>
      </c>
      <c r="E72" s="58">
        <v>18</v>
      </c>
    </row>
    <row r="73" ht="28.5" spans="1:5">
      <c r="A73" s="55">
        <v>42</v>
      </c>
      <c r="B73" s="56" t="s">
        <v>2074</v>
      </c>
      <c r="C73" s="57" t="s">
        <v>2075</v>
      </c>
      <c r="D73" s="56" t="s">
        <v>288</v>
      </c>
      <c r="E73" s="58">
        <v>3</v>
      </c>
    </row>
    <row r="74" ht="28.5" spans="1:5">
      <c r="A74" s="55">
        <v>43</v>
      </c>
      <c r="B74" s="56" t="s">
        <v>2076</v>
      </c>
      <c r="C74" s="57" t="s">
        <v>2077</v>
      </c>
      <c r="D74" s="56" t="s">
        <v>326</v>
      </c>
      <c r="E74" s="58">
        <v>36</v>
      </c>
    </row>
    <row r="75" spans="1:5">
      <c r="A75" s="55">
        <v>44</v>
      </c>
      <c r="B75" s="56" t="s">
        <v>2078</v>
      </c>
      <c r="C75" s="57" t="s">
        <v>2079</v>
      </c>
      <c r="D75" s="56" t="s">
        <v>248</v>
      </c>
      <c r="E75" s="58">
        <v>4</v>
      </c>
    </row>
    <row r="76" spans="1:5">
      <c r="A76" s="55">
        <v>45</v>
      </c>
      <c r="B76" s="56" t="s">
        <v>2080</v>
      </c>
      <c r="C76" s="57" t="s">
        <v>2081</v>
      </c>
      <c r="D76" s="56" t="s">
        <v>402</v>
      </c>
      <c r="E76" s="58">
        <v>90</v>
      </c>
    </row>
    <row r="77" ht="28.5" spans="1:5">
      <c r="A77" s="55">
        <v>46</v>
      </c>
      <c r="B77" s="56" t="s">
        <v>2082</v>
      </c>
      <c r="C77" s="57" t="s">
        <v>2083</v>
      </c>
      <c r="D77" s="56" t="s">
        <v>326</v>
      </c>
      <c r="E77" s="58">
        <v>1260</v>
      </c>
    </row>
    <row r="78" ht="28.5" spans="1:5">
      <c r="A78" s="55">
        <v>47</v>
      </c>
      <c r="B78" s="56" t="s">
        <v>2084</v>
      </c>
      <c r="C78" s="57" t="s">
        <v>2085</v>
      </c>
      <c r="D78" s="56" t="s">
        <v>248</v>
      </c>
      <c r="E78" s="58">
        <v>1</v>
      </c>
    </row>
    <row r="79" ht="42.75" spans="1:5">
      <c r="A79" s="55">
        <v>48</v>
      </c>
      <c r="B79" s="56" t="s">
        <v>2086</v>
      </c>
      <c r="C79" s="57" t="s">
        <v>2087</v>
      </c>
      <c r="D79" s="56" t="s">
        <v>326</v>
      </c>
      <c r="E79" s="58">
        <v>33</v>
      </c>
    </row>
    <row r="80" spans="1:5">
      <c r="A80" s="55">
        <v>49</v>
      </c>
      <c r="B80" s="56" t="s">
        <v>2088</v>
      </c>
      <c r="C80" s="57" t="s">
        <v>2089</v>
      </c>
      <c r="D80" s="56" t="s">
        <v>2090</v>
      </c>
      <c r="E80" s="58">
        <v>3</v>
      </c>
    </row>
    <row r="81" ht="42.75" spans="1:5">
      <c r="A81" s="55">
        <v>50</v>
      </c>
      <c r="B81" s="56" t="s">
        <v>2091</v>
      </c>
      <c r="C81" s="57" t="s">
        <v>2092</v>
      </c>
      <c r="D81" s="56" t="s">
        <v>248</v>
      </c>
      <c r="E81" s="58">
        <v>1</v>
      </c>
    </row>
    <row r="82" spans="1:5">
      <c r="A82" s="55">
        <v>51</v>
      </c>
      <c r="B82" s="56" t="s">
        <v>2093</v>
      </c>
      <c r="C82" s="57" t="s">
        <v>2094</v>
      </c>
      <c r="D82" s="56" t="s">
        <v>315</v>
      </c>
      <c r="E82" s="58">
        <v>4</v>
      </c>
    </row>
    <row r="83" ht="57" spans="1:5">
      <c r="A83" s="55">
        <v>52</v>
      </c>
      <c r="B83" s="56" t="s">
        <v>2095</v>
      </c>
      <c r="C83" s="57" t="s">
        <v>2096</v>
      </c>
      <c r="D83" s="56" t="s">
        <v>2097</v>
      </c>
      <c r="E83" s="58">
        <v>24</v>
      </c>
    </row>
    <row r="84" spans="1:5">
      <c r="A84" s="55">
        <v>53</v>
      </c>
      <c r="B84" s="56" t="s">
        <v>2098</v>
      </c>
      <c r="C84" s="57" t="s">
        <v>2099</v>
      </c>
      <c r="D84" s="56" t="s">
        <v>326</v>
      </c>
      <c r="E84" s="58">
        <v>760</v>
      </c>
    </row>
    <row r="85" spans="1:5">
      <c r="A85" s="55">
        <v>54</v>
      </c>
      <c r="B85" s="56" t="s">
        <v>2100</v>
      </c>
      <c r="C85" s="57" t="s">
        <v>2101</v>
      </c>
      <c r="D85" s="56" t="s">
        <v>248</v>
      </c>
      <c r="E85" s="58">
        <v>3</v>
      </c>
    </row>
    <row r="86" ht="42.75" spans="1:5">
      <c r="A86" s="55">
        <v>55</v>
      </c>
      <c r="B86" s="56" t="s">
        <v>2102</v>
      </c>
      <c r="C86" s="57" t="s">
        <v>2103</v>
      </c>
      <c r="D86" s="56" t="s">
        <v>248</v>
      </c>
      <c r="E86" s="58">
        <v>48</v>
      </c>
    </row>
    <row r="87" ht="42.75" spans="1:5">
      <c r="A87" s="55">
        <v>56</v>
      </c>
      <c r="B87" s="56" t="s">
        <v>2104</v>
      </c>
      <c r="C87" s="57" t="s">
        <v>2105</v>
      </c>
      <c r="D87" s="56" t="s">
        <v>282</v>
      </c>
      <c r="E87" s="58">
        <v>2</v>
      </c>
    </row>
    <row r="88" spans="1:5">
      <c r="A88" s="55">
        <v>57</v>
      </c>
      <c r="B88" s="56" t="s">
        <v>2106</v>
      </c>
      <c r="C88" s="57" t="s">
        <v>2107</v>
      </c>
      <c r="D88" s="56" t="s">
        <v>282</v>
      </c>
      <c r="E88" s="58">
        <v>34</v>
      </c>
    </row>
    <row r="89" spans="1:5">
      <c r="A89" s="55">
        <v>58</v>
      </c>
      <c r="B89" s="56" t="s">
        <v>2108</v>
      </c>
      <c r="C89" s="57" t="s">
        <v>2109</v>
      </c>
      <c r="D89" s="56" t="s">
        <v>269</v>
      </c>
      <c r="E89" s="58">
        <v>14</v>
      </c>
    </row>
    <row r="90" ht="28.5" spans="1:5">
      <c r="A90" s="55">
        <v>59</v>
      </c>
      <c r="B90" s="56" t="s">
        <v>2110</v>
      </c>
      <c r="C90" s="57" t="s">
        <v>2111</v>
      </c>
      <c r="D90" s="56" t="s">
        <v>277</v>
      </c>
      <c r="E90" s="58">
        <v>2</v>
      </c>
    </row>
    <row r="91" ht="42.75" spans="1:5">
      <c r="A91" s="55">
        <v>60</v>
      </c>
      <c r="B91" s="56" t="s">
        <v>2112</v>
      </c>
      <c r="C91" s="57" t="s">
        <v>2113</v>
      </c>
      <c r="D91" s="56" t="s">
        <v>1270</v>
      </c>
      <c r="E91" s="58">
        <v>5</v>
      </c>
    </row>
    <row r="92" ht="28.5" spans="1:5">
      <c r="A92" s="55">
        <v>61</v>
      </c>
      <c r="B92" s="56" t="s">
        <v>2114</v>
      </c>
      <c r="C92" s="57" t="s">
        <v>2115</v>
      </c>
      <c r="D92" s="56" t="s">
        <v>248</v>
      </c>
      <c r="E92" s="58">
        <v>2</v>
      </c>
    </row>
    <row r="93" ht="99.75" spans="1:5">
      <c r="A93" s="55">
        <v>62</v>
      </c>
      <c r="B93" s="56" t="s">
        <v>2116</v>
      </c>
      <c r="C93" s="57" t="s">
        <v>2117</v>
      </c>
      <c r="D93" s="56" t="s">
        <v>248</v>
      </c>
      <c r="E93" s="58">
        <v>4</v>
      </c>
    </row>
    <row r="94" ht="28.5" spans="1:5">
      <c r="A94" s="55">
        <v>63</v>
      </c>
      <c r="B94" s="56" t="s">
        <v>2118</v>
      </c>
      <c r="C94" s="57" t="s">
        <v>2119</v>
      </c>
      <c r="D94" s="56" t="s">
        <v>248</v>
      </c>
      <c r="E94" s="58">
        <v>69</v>
      </c>
    </row>
    <row r="95" spans="1:5">
      <c r="A95" s="55">
        <v>64</v>
      </c>
      <c r="B95" s="56" t="s">
        <v>2120</v>
      </c>
      <c r="C95" s="57" t="s">
        <v>2121</v>
      </c>
      <c r="D95" s="56" t="s">
        <v>248</v>
      </c>
      <c r="E95" s="58">
        <v>16</v>
      </c>
    </row>
  </sheetData>
  <mergeCells count="15">
    <mergeCell ref="B1:E1"/>
    <mergeCell ref="A7:A10"/>
    <mergeCell ref="A11:A16"/>
    <mergeCell ref="A17:A19"/>
    <mergeCell ref="A21:A31"/>
    <mergeCell ref="A32:A35"/>
    <mergeCell ref="A37:A42"/>
    <mergeCell ref="A43:A44"/>
    <mergeCell ref="B7:B10"/>
    <mergeCell ref="B11:B16"/>
    <mergeCell ref="B17:B19"/>
    <mergeCell ref="B21:B31"/>
    <mergeCell ref="B32:B35"/>
    <mergeCell ref="B37:B42"/>
    <mergeCell ref="B43:B44"/>
  </mergeCells>
  <pageMargins left="0.75" right="0.75" top="1" bottom="1" header="0.5" footer="0.5"/>
  <pageSetup paperSize="9" scale="8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1:M61"/>
  <sheetViews>
    <sheetView zoomScale="130" zoomScaleNormal="130" topLeftCell="A2" workbookViewId="0">
      <selection activeCell="D42" sqref="D42"/>
    </sheetView>
  </sheetViews>
  <sheetFormatPr defaultColWidth="9" defaultRowHeight="13.5"/>
  <cols>
    <col min="6" max="6" width="4.25833333333333" customWidth="1"/>
    <col min="13" max="13" width="15.0083333333333" customWidth="1"/>
  </cols>
  <sheetData>
    <row r="1" ht="21" spans="6:13">
      <c r="F1" s="3" t="s">
        <v>2122</v>
      </c>
      <c r="G1" s="3"/>
      <c r="H1" s="3"/>
      <c r="I1" s="3"/>
      <c r="J1" s="3"/>
      <c r="K1" s="3"/>
      <c r="L1" s="3"/>
      <c r="M1" s="3"/>
    </row>
    <row r="2" ht="14.3" customHeight="1" spans="6:13">
      <c r="F2" s="4" t="s">
        <v>2123</v>
      </c>
      <c r="G2" s="4"/>
      <c r="H2" s="4"/>
      <c r="I2" s="4"/>
      <c r="J2" s="4"/>
      <c r="K2" s="4"/>
      <c r="L2" s="4"/>
      <c r="M2" s="4"/>
    </row>
    <row r="3" ht="14.3" customHeight="1" spans="6:13">
      <c r="F3" s="5" t="s">
        <v>1</v>
      </c>
      <c r="G3" s="6" t="s">
        <v>2124</v>
      </c>
      <c r="H3" s="6" t="s">
        <v>2125</v>
      </c>
      <c r="I3" s="6" t="s">
        <v>2126</v>
      </c>
      <c r="J3" s="6" t="s">
        <v>233</v>
      </c>
      <c r="K3" s="6" t="s">
        <v>2127</v>
      </c>
      <c r="L3" s="6" t="s">
        <v>2128</v>
      </c>
      <c r="M3" s="7" t="s">
        <v>9</v>
      </c>
    </row>
    <row r="4" s="1" customFormat="1" ht="90.75" spans="6:13">
      <c r="F4" s="5">
        <v>1</v>
      </c>
      <c r="G4" s="6" t="s">
        <v>2129</v>
      </c>
      <c r="H4" s="6" t="s">
        <v>2130</v>
      </c>
      <c r="I4" s="6">
        <v>60</v>
      </c>
      <c r="J4" s="6" t="s">
        <v>2131</v>
      </c>
      <c r="K4" s="6">
        <v>800</v>
      </c>
      <c r="L4" s="6">
        <f>I4*K4</f>
        <v>48000</v>
      </c>
      <c r="M4" s="7" t="s">
        <v>2132</v>
      </c>
    </row>
    <row r="5" ht="14.3" customHeight="1" spans="6:13">
      <c r="F5" s="8" t="s">
        <v>2133</v>
      </c>
      <c r="G5" s="8"/>
      <c r="H5" s="8"/>
      <c r="I5" s="8"/>
      <c r="J5" s="8"/>
      <c r="K5" s="8"/>
      <c r="L5" s="9">
        <f>L4</f>
        <v>48000</v>
      </c>
      <c r="M5" s="10" t="s">
        <v>2134</v>
      </c>
    </row>
    <row r="6" ht="14.3" customHeight="1" spans="6:13">
      <c r="F6" s="11" t="s">
        <v>2135</v>
      </c>
      <c r="G6" s="11"/>
      <c r="H6" s="11"/>
      <c r="I6" s="11"/>
      <c r="J6" s="11"/>
      <c r="K6" s="11"/>
      <c r="L6" s="11"/>
      <c r="M6" s="11"/>
    </row>
    <row r="7" ht="14.3" customHeight="1" spans="6:13">
      <c r="F7" s="12" t="s">
        <v>1</v>
      </c>
      <c r="G7" s="13" t="s">
        <v>2124</v>
      </c>
      <c r="H7" s="13" t="s">
        <v>2126</v>
      </c>
      <c r="I7" s="13" t="s">
        <v>2136</v>
      </c>
      <c r="J7" s="13"/>
      <c r="K7" s="13" t="s">
        <v>2137</v>
      </c>
      <c r="L7" s="14" t="s">
        <v>2138</v>
      </c>
      <c r="M7" s="15" t="s">
        <v>9</v>
      </c>
    </row>
    <row r="8" ht="14.3" customHeight="1" spans="6:13">
      <c r="F8" s="16"/>
      <c r="G8" s="17"/>
      <c r="H8" s="17"/>
      <c r="I8" s="17" t="s">
        <v>2127</v>
      </c>
      <c r="J8" s="17"/>
      <c r="K8" s="17" t="s">
        <v>2127</v>
      </c>
      <c r="L8" s="18"/>
      <c r="M8" s="19"/>
    </row>
    <row r="9" ht="14.3" customHeight="1" spans="6:13">
      <c r="F9" s="20"/>
      <c r="G9" s="21"/>
      <c r="H9" s="21"/>
      <c r="I9" s="21" t="s">
        <v>2139</v>
      </c>
      <c r="J9" s="21"/>
      <c r="K9" s="21" t="s">
        <v>2139</v>
      </c>
      <c r="L9" s="21" t="s">
        <v>2139</v>
      </c>
      <c r="M9" s="22"/>
    </row>
    <row r="10" s="2" customFormat="1" ht="24.3" customHeight="1" spans="6:13">
      <c r="F10" s="12">
        <v>1</v>
      </c>
      <c r="G10" s="23" t="s">
        <v>116</v>
      </c>
      <c r="H10" s="13">
        <v>40</v>
      </c>
      <c r="I10" s="13">
        <v>40</v>
      </c>
      <c r="J10" s="13"/>
      <c r="K10" s="24">
        <v>80</v>
      </c>
      <c r="L10" s="24">
        <f>H10*I10</f>
        <v>1600</v>
      </c>
      <c r="M10" s="25" t="s">
        <v>2140</v>
      </c>
    </row>
    <row r="11" s="2" customFormat="1" ht="47.1" customHeight="1" spans="6:13">
      <c r="F11" s="16">
        <v>2</v>
      </c>
      <c r="G11" s="26" t="s">
        <v>2141</v>
      </c>
      <c r="H11" s="17"/>
      <c r="I11" s="17">
        <v>25</v>
      </c>
      <c r="J11" s="17"/>
      <c r="K11" s="27">
        <v>50</v>
      </c>
      <c r="L11" s="27">
        <v>750</v>
      </c>
      <c r="M11" s="28"/>
    </row>
    <row r="12" ht="14.3" customHeight="1" spans="6:13">
      <c r="F12" s="16">
        <v>3</v>
      </c>
      <c r="G12" s="26" t="s">
        <v>2142</v>
      </c>
      <c r="H12" s="17"/>
      <c r="I12" s="29">
        <v>100</v>
      </c>
      <c r="J12" s="29"/>
      <c r="K12" s="27">
        <v>200</v>
      </c>
      <c r="L12" s="27">
        <v>200</v>
      </c>
      <c r="M12" s="30"/>
    </row>
    <row r="13" ht="24.3" customHeight="1" spans="6:13">
      <c r="F13" s="16">
        <v>4</v>
      </c>
      <c r="G13" s="26" t="s">
        <v>2143</v>
      </c>
      <c r="H13" s="17"/>
      <c r="I13" s="29">
        <v>1200</v>
      </c>
      <c r="J13" s="29"/>
      <c r="K13" s="27">
        <v>2500</v>
      </c>
      <c r="L13" s="27">
        <v>2500</v>
      </c>
      <c r="M13" s="30"/>
    </row>
    <row r="14" ht="14.3" customHeight="1" spans="6:13">
      <c r="F14" s="16">
        <v>5</v>
      </c>
      <c r="G14" s="26" t="s">
        <v>2144</v>
      </c>
      <c r="H14" s="17"/>
      <c r="I14" s="29">
        <v>40</v>
      </c>
      <c r="J14" s="29"/>
      <c r="K14" s="27">
        <v>100</v>
      </c>
      <c r="L14" s="27">
        <v>600</v>
      </c>
      <c r="M14" s="30"/>
    </row>
    <row r="15" ht="14.3" customHeight="1" spans="6:13">
      <c r="F15" s="16">
        <v>6</v>
      </c>
      <c r="G15" s="26" t="s">
        <v>2145</v>
      </c>
      <c r="H15" s="17"/>
      <c r="I15" s="29">
        <v>30</v>
      </c>
      <c r="J15" s="29"/>
      <c r="K15" s="27">
        <v>80</v>
      </c>
      <c r="L15" s="27">
        <v>4720</v>
      </c>
      <c r="M15" s="30"/>
    </row>
    <row r="16" ht="14.3" customHeight="1" spans="6:13">
      <c r="F16" s="16">
        <v>7</v>
      </c>
      <c r="G16" s="26" t="s">
        <v>2146</v>
      </c>
      <c r="H16" s="17"/>
      <c r="I16" s="29">
        <v>10</v>
      </c>
      <c r="J16" s="29"/>
      <c r="K16" s="27">
        <v>20</v>
      </c>
      <c r="L16" s="27">
        <v>420</v>
      </c>
      <c r="M16" s="30"/>
    </row>
    <row r="17" ht="35.7" customHeight="1" spans="6:13">
      <c r="F17" s="16">
        <v>8</v>
      </c>
      <c r="G17" s="26" t="s">
        <v>2147</v>
      </c>
      <c r="H17" s="17"/>
      <c r="I17" s="29">
        <v>150</v>
      </c>
      <c r="J17" s="29"/>
      <c r="K17" s="27">
        <v>320</v>
      </c>
      <c r="L17" s="27">
        <v>4480</v>
      </c>
      <c r="M17" s="28" t="s">
        <v>2148</v>
      </c>
    </row>
    <row r="18" ht="24.3" customHeight="1" spans="6:13">
      <c r="F18" s="16">
        <v>9</v>
      </c>
      <c r="G18" s="26" t="s">
        <v>2149</v>
      </c>
      <c r="H18" s="17"/>
      <c r="I18" s="29">
        <v>180</v>
      </c>
      <c r="J18" s="29"/>
      <c r="K18" s="27">
        <v>360</v>
      </c>
      <c r="L18" s="27">
        <v>3960</v>
      </c>
      <c r="M18" s="28" t="s">
        <v>2148</v>
      </c>
    </row>
    <row r="19" ht="24.3" customHeight="1" spans="6:13">
      <c r="F19" s="16">
        <v>10</v>
      </c>
      <c r="G19" s="26" t="s">
        <v>2150</v>
      </c>
      <c r="H19" s="17"/>
      <c r="I19" s="29">
        <v>200</v>
      </c>
      <c r="J19" s="29"/>
      <c r="K19" s="27">
        <v>400</v>
      </c>
      <c r="L19" s="27">
        <v>8000</v>
      </c>
      <c r="M19" s="28" t="s">
        <v>2148</v>
      </c>
    </row>
    <row r="20" ht="14.3" customHeight="1" spans="6:13">
      <c r="F20" s="16">
        <v>11</v>
      </c>
      <c r="G20" s="26" t="s">
        <v>2151</v>
      </c>
      <c r="H20" s="17"/>
      <c r="I20" s="29">
        <v>60</v>
      </c>
      <c r="J20" s="29"/>
      <c r="K20" s="27">
        <v>150</v>
      </c>
      <c r="L20" s="27">
        <v>2100</v>
      </c>
      <c r="M20" s="30"/>
    </row>
    <row r="21" ht="115.55" customHeight="1" spans="6:13">
      <c r="F21" s="20">
        <v>12</v>
      </c>
      <c r="G21" s="31" t="s">
        <v>2152</v>
      </c>
      <c r="H21" s="21"/>
      <c r="I21" s="21">
        <v>3000</v>
      </c>
      <c r="J21" s="21"/>
      <c r="K21" s="32">
        <v>6500</v>
      </c>
      <c r="L21" s="32">
        <v>6500</v>
      </c>
      <c r="M21" s="33" t="s">
        <v>2148</v>
      </c>
    </row>
    <row r="22" ht="14.3" customHeight="1" spans="6:13">
      <c r="F22" s="8" t="s">
        <v>2133</v>
      </c>
      <c r="G22" s="8"/>
      <c r="H22" s="8"/>
      <c r="I22" s="8"/>
      <c r="J22" s="8"/>
      <c r="K22" s="8"/>
      <c r="L22" s="9">
        <v>39030</v>
      </c>
      <c r="M22" s="10" t="s">
        <v>2134</v>
      </c>
    </row>
    <row r="23" ht="14.3" customHeight="1" spans="6:13">
      <c r="F23" s="34" t="s">
        <v>2153</v>
      </c>
      <c r="G23" s="34"/>
      <c r="H23" s="34"/>
      <c r="I23" s="34"/>
      <c r="J23" s="34"/>
      <c r="K23" s="34"/>
      <c r="L23" s="34"/>
      <c r="M23" s="34"/>
    </row>
    <row r="24" ht="14.3" customHeight="1" spans="6:13">
      <c r="F24" s="12" t="s">
        <v>1</v>
      </c>
      <c r="G24" s="13" t="s">
        <v>2124</v>
      </c>
      <c r="H24" s="13" t="s">
        <v>2154</v>
      </c>
      <c r="I24" s="13" t="s">
        <v>2126</v>
      </c>
      <c r="J24" s="13" t="s">
        <v>233</v>
      </c>
      <c r="K24" s="13" t="s">
        <v>2127</v>
      </c>
      <c r="L24" s="13" t="s">
        <v>2138</v>
      </c>
      <c r="M24" s="15" t="s">
        <v>9</v>
      </c>
    </row>
    <row r="25" ht="14.25" spans="6:13">
      <c r="F25" s="20"/>
      <c r="G25" s="21"/>
      <c r="H25" s="21"/>
      <c r="I25" s="21"/>
      <c r="J25" s="21"/>
      <c r="K25" s="21" t="s">
        <v>2139</v>
      </c>
      <c r="L25" s="21" t="s">
        <v>2139</v>
      </c>
      <c r="M25" s="22"/>
    </row>
    <row r="26" ht="22.5" spans="6:13">
      <c r="F26" s="12">
        <v>1</v>
      </c>
      <c r="G26" s="35" t="s">
        <v>2155</v>
      </c>
      <c r="H26" s="13" t="s">
        <v>63</v>
      </c>
      <c r="I26" s="24">
        <v>16</v>
      </c>
      <c r="J26" s="35" t="s">
        <v>580</v>
      </c>
      <c r="K26" s="24">
        <v>135</v>
      </c>
      <c r="L26" s="24">
        <v>2160</v>
      </c>
      <c r="M26" s="36"/>
    </row>
    <row r="27" ht="22.5" spans="6:13">
      <c r="F27" s="16">
        <v>2</v>
      </c>
      <c r="G27" s="37" t="s">
        <v>2155</v>
      </c>
      <c r="H27" s="17" t="s">
        <v>2156</v>
      </c>
      <c r="I27" s="27">
        <v>16</v>
      </c>
      <c r="J27" s="37" t="s">
        <v>580</v>
      </c>
      <c r="K27" s="27">
        <v>120</v>
      </c>
      <c r="L27" s="27">
        <v>1920</v>
      </c>
      <c r="M27" s="38"/>
    </row>
    <row r="28" ht="22.5" spans="6:13">
      <c r="F28" s="16">
        <v>3</v>
      </c>
      <c r="G28" s="37" t="s">
        <v>2155</v>
      </c>
      <c r="H28" s="17" t="s">
        <v>37</v>
      </c>
      <c r="I28" s="27">
        <v>5</v>
      </c>
      <c r="J28" s="37" t="s">
        <v>580</v>
      </c>
      <c r="K28" s="27">
        <v>100</v>
      </c>
      <c r="L28" s="27">
        <v>500</v>
      </c>
      <c r="M28" s="38"/>
    </row>
    <row r="29" ht="22.5" spans="6:13">
      <c r="F29" s="16">
        <v>4</v>
      </c>
      <c r="G29" s="37" t="s">
        <v>2157</v>
      </c>
      <c r="H29" s="17" t="s">
        <v>2158</v>
      </c>
      <c r="I29" s="27">
        <v>3</v>
      </c>
      <c r="J29" s="37" t="s">
        <v>2090</v>
      </c>
      <c r="K29" s="27">
        <v>150</v>
      </c>
      <c r="L29" s="27">
        <v>450</v>
      </c>
      <c r="M29" s="38"/>
    </row>
    <row r="30" ht="22.5" spans="6:13">
      <c r="F30" s="16">
        <v>5</v>
      </c>
      <c r="G30" s="37" t="s">
        <v>2157</v>
      </c>
      <c r="H30" s="17" t="s">
        <v>2159</v>
      </c>
      <c r="I30" s="27">
        <v>3</v>
      </c>
      <c r="J30" s="37" t="s">
        <v>2090</v>
      </c>
      <c r="K30" s="27">
        <v>130</v>
      </c>
      <c r="L30" s="27">
        <v>390</v>
      </c>
      <c r="M30" s="38"/>
    </row>
    <row r="31" spans="6:13">
      <c r="F31" s="16">
        <v>6</v>
      </c>
      <c r="G31" s="37" t="s">
        <v>2160</v>
      </c>
      <c r="H31" s="39"/>
      <c r="I31" s="27">
        <v>23</v>
      </c>
      <c r="J31" s="37" t="s">
        <v>2161</v>
      </c>
      <c r="K31" s="27">
        <v>80</v>
      </c>
      <c r="L31" s="27">
        <v>1840</v>
      </c>
      <c r="M31" s="38"/>
    </row>
    <row r="32" ht="14.25" spans="6:13">
      <c r="F32" s="20">
        <v>7</v>
      </c>
      <c r="G32" s="40" t="s">
        <v>2162</v>
      </c>
      <c r="H32" s="41"/>
      <c r="I32" s="32">
        <v>1</v>
      </c>
      <c r="J32" s="40" t="s">
        <v>2163</v>
      </c>
      <c r="K32" s="32">
        <v>600</v>
      </c>
      <c r="L32" s="32">
        <v>600</v>
      </c>
      <c r="M32" s="42"/>
    </row>
    <row r="33" ht="14.3" customHeight="1" spans="6:13">
      <c r="F33" s="43" t="s">
        <v>2133</v>
      </c>
      <c r="G33" s="43"/>
      <c r="H33" s="43"/>
      <c r="I33" s="43"/>
      <c r="J33" s="43"/>
      <c r="K33" s="43"/>
      <c r="L33" s="9">
        <v>7860</v>
      </c>
      <c r="M33" s="10" t="s">
        <v>2134</v>
      </c>
    </row>
    <row r="34" ht="14.3" customHeight="1" spans="6:13">
      <c r="F34" s="44" t="s">
        <v>2164</v>
      </c>
      <c r="G34" s="44"/>
      <c r="H34" s="44"/>
      <c r="I34" s="44"/>
      <c r="J34" s="44"/>
      <c r="K34" s="44"/>
      <c r="L34" s="44"/>
      <c r="M34" s="44"/>
    </row>
    <row r="35" ht="14.3" customHeight="1" spans="6:13">
      <c r="F35" s="12" t="s">
        <v>1</v>
      </c>
      <c r="G35" s="13" t="s">
        <v>2165</v>
      </c>
      <c r="H35" s="13" t="s">
        <v>3</v>
      </c>
      <c r="I35" s="13" t="s">
        <v>2126</v>
      </c>
      <c r="J35" s="13" t="s">
        <v>233</v>
      </c>
      <c r="K35" s="13" t="s">
        <v>2127</v>
      </c>
      <c r="L35" s="13" t="s">
        <v>2138</v>
      </c>
      <c r="M35" s="15" t="s">
        <v>9</v>
      </c>
    </row>
    <row r="36" ht="14.25" spans="6:13">
      <c r="F36" s="20"/>
      <c r="G36" s="21"/>
      <c r="H36" s="21"/>
      <c r="I36" s="21"/>
      <c r="J36" s="21"/>
      <c r="K36" s="21" t="s">
        <v>2139</v>
      </c>
      <c r="L36" s="21" t="s">
        <v>2139</v>
      </c>
      <c r="M36" s="22"/>
    </row>
    <row r="37" spans="6:13">
      <c r="F37" s="12">
        <v>1</v>
      </c>
      <c r="G37" s="35" t="s">
        <v>90</v>
      </c>
      <c r="H37" s="13" t="s">
        <v>2166</v>
      </c>
      <c r="I37" s="24">
        <v>4</v>
      </c>
      <c r="J37" s="35" t="s">
        <v>251</v>
      </c>
      <c r="K37" s="24">
        <v>50</v>
      </c>
      <c r="L37" s="24">
        <v>200</v>
      </c>
      <c r="M37" s="36"/>
    </row>
    <row r="38" spans="6:13">
      <c r="F38" s="16">
        <v>2</v>
      </c>
      <c r="G38" s="37" t="s">
        <v>96</v>
      </c>
      <c r="H38" s="17" t="s">
        <v>2167</v>
      </c>
      <c r="I38" s="27">
        <v>2</v>
      </c>
      <c r="J38" s="37" t="s">
        <v>251</v>
      </c>
      <c r="K38" s="27">
        <v>180</v>
      </c>
      <c r="L38" s="27">
        <v>360</v>
      </c>
      <c r="M38" s="38"/>
    </row>
    <row r="39" spans="6:13">
      <c r="F39" s="16">
        <v>3</v>
      </c>
      <c r="G39" s="37" t="s">
        <v>2168</v>
      </c>
      <c r="H39" s="29"/>
      <c r="I39" s="27">
        <v>1</v>
      </c>
      <c r="J39" s="37" t="s">
        <v>288</v>
      </c>
      <c r="K39" s="27">
        <v>80</v>
      </c>
      <c r="L39" s="27">
        <v>80</v>
      </c>
      <c r="M39" s="38"/>
    </row>
    <row r="40" spans="6:13">
      <c r="F40" s="16">
        <v>4</v>
      </c>
      <c r="G40" s="37" t="s">
        <v>2169</v>
      </c>
      <c r="H40" s="29"/>
      <c r="I40" s="27">
        <v>2</v>
      </c>
      <c r="J40" s="37" t="s">
        <v>288</v>
      </c>
      <c r="K40" s="27">
        <v>50</v>
      </c>
      <c r="L40" s="27">
        <v>100</v>
      </c>
      <c r="M40" s="38"/>
    </row>
    <row r="41" ht="22.5" spans="6:13">
      <c r="F41" s="16">
        <v>5</v>
      </c>
      <c r="G41" s="37" t="s">
        <v>2170</v>
      </c>
      <c r="H41" s="29"/>
      <c r="I41" s="27">
        <v>2</v>
      </c>
      <c r="J41" s="37" t="s">
        <v>251</v>
      </c>
      <c r="K41" s="27">
        <v>80</v>
      </c>
      <c r="L41" s="27">
        <v>160</v>
      </c>
      <c r="M41" s="38"/>
    </row>
    <row r="42" ht="22.5" spans="6:13">
      <c r="F42" s="16">
        <v>6</v>
      </c>
      <c r="G42" s="37" t="s">
        <v>2171</v>
      </c>
      <c r="H42" s="29"/>
      <c r="I42" s="27">
        <v>1</v>
      </c>
      <c r="J42" s="37" t="s">
        <v>251</v>
      </c>
      <c r="K42" s="27">
        <v>200</v>
      </c>
      <c r="L42" s="27">
        <v>200</v>
      </c>
      <c r="M42" s="38"/>
    </row>
    <row r="43" spans="6:13">
      <c r="F43" s="16">
        <v>7</v>
      </c>
      <c r="G43" s="37" t="s">
        <v>2172</v>
      </c>
      <c r="H43" s="29"/>
      <c r="I43" s="27">
        <v>1</v>
      </c>
      <c r="J43" s="37" t="s">
        <v>288</v>
      </c>
      <c r="K43" s="27">
        <v>80</v>
      </c>
      <c r="L43" s="27">
        <v>80</v>
      </c>
      <c r="M43" s="38"/>
    </row>
    <row r="44" ht="14.25" spans="6:13">
      <c r="F44" s="20">
        <v>8</v>
      </c>
      <c r="G44" s="40" t="s">
        <v>2173</v>
      </c>
      <c r="H44" s="45"/>
      <c r="I44" s="32">
        <v>1</v>
      </c>
      <c r="J44" s="40" t="s">
        <v>251</v>
      </c>
      <c r="K44" s="32">
        <v>80</v>
      </c>
      <c r="L44" s="32">
        <v>80</v>
      </c>
      <c r="M44" s="42"/>
    </row>
    <row r="45" ht="14.3" customHeight="1" spans="6:13">
      <c r="F45" s="43" t="s">
        <v>2133</v>
      </c>
      <c r="G45" s="43"/>
      <c r="H45" s="43"/>
      <c r="I45" s="43"/>
      <c r="J45" s="43"/>
      <c r="K45" s="43"/>
      <c r="L45" s="9">
        <v>1260</v>
      </c>
      <c r="M45" s="10" t="s">
        <v>2134</v>
      </c>
    </row>
    <row r="46" ht="14.3" customHeight="1" spans="6:13">
      <c r="F46" s="34" t="s">
        <v>2174</v>
      </c>
      <c r="G46" s="34"/>
      <c r="H46" s="34"/>
      <c r="I46" s="34"/>
      <c r="J46" s="34"/>
      <c r="K46" s="34"/>
      <c r="L46" s="34"/>
      <c r="M46" s="34"/>
    </row>
    <row r="47" ht="14.3" customHeight="1" spans="6:13">
      <c r="F47" s="12" t="s">
        <v>1</v>
      </c>
      <c r="G47" s="13" t="s">
        <v>2165</v>
      </c>
      <c r="H47" s="13" t="s">
        <v>3</v>
      </c>
      <c r="I47" s="13" t="s">
        <v>2126</v>
      </c>
      <c r="J47" s="13" t="s">
        <v>233</v>
      </c>
      <c r="K47" s="13" t="s">
        <v>2127</v>
      </c>
      <c r="L47" s="13" t="s">
        <v>2138</v>
      </c>
      <c r="M47" s="15" t="s">
        <v>9</v>
      </c>
    </row>
    <row r="48" ht="14.25" spans="6:13">
      <c r="F48" s="20"/>
      <c r="G48" s="21"/>
      <c r="H48" s="21"/>
      <c r="I48" s="21"/>
      <c r="J48" s="21"/>
      <c r="K48" s="21" t="s">
        <v>2139</v>
      </c>
      <c r="L48" s="21" t="s">
        <v>2139</v>
      </c>
      <c r="M48" s="22"/>
    </row>
    <row r="49" ht="23.25" spans="6:13">
      <c r="F49" s="5">
        <v>1</v>
      </c>
      <c r="G49" s="6" t="s">
        <v>2175</v>
      </c>
      <c r="H49" s="6" t="s">
        <v>2176</v>
      </c>
      <c r="I49" s="46">
        <v>350</v>
      </c>
      <c r="J49" s="6" t="s">
        <v>248</v>
      </c>
      <c r="K49" s="46">
        <v>13</v>
      </c>
      <c r="L49" s="46">
        <v>4550</v>
      </c>
      <c r="M49" s="47"/>
    </row>
    <row r="50" ht="14.3" customHeight="1" spans="6:13">
      <c r="F50" s="43" t="s">
        <v>2133</v>
      </c>
      <c r="G50" s="43"/>
      <c r="H50" s="43"/>
      <c r="I50" s="43"/>
      <c r="J50" s="43"/>
      <c r="K50" s="43"/>
      <c r="L50" s="9">
        <v>4550</v>
      </c>
      <c r="M50" s="10" t="s">
        <v>2134</v>
      </c>
    </row>
    <row r="51" ht="14.3" customHeight="1" spans="6:13">
      <c r="F51" s="34" t="s">
        <v>2177</v>
      </c>
      <c r="G51" s="34"/>
      <c r="H51" s="34"/>
      <c r="I51" s="34"/>
      <c r="J51" s="34"/>
      <c r="K51" s="34"/>
      <c r="L51" s="34"/>
      <c r="M51" s="34"/>
    </row>
    <row r="52" ht="14.3" customHeight="1" spans="6:13">
      <c r="F52" s="12" t="s">
        <v>1</v>
      </c>
      <c r="G52" s="13" t="s">
        <v>2124</v>
      </c>
      <c r="H52" s="13" t="s">
        <v>2154</v>
      </c>
      <c r="I52" s="13" t="s">
        <v>2126</v>
      </c>
      <c r="J52" s="13" t="s">
        <v>233</v>
      </c>
      <c r="K52" s="13" t="s">
        <v>2127</v>
      </c>
      <c r="L52" s="13" t="s">
        <v>2138</v>
      </c>
      <c r="M52" s="15" t="s">
        <v>9</v>
      </c>
    </row>
    <row r="53" ht="14.25" spans="6:13">
      <c r="F53" s="20"/>
      <c r="G53" s="21"/>
      <c r="H53" s="21"/>
      <c r="I53" s="21"/>
      <c r="J53" s="21"/>
      <c r="K53" s="21" t="s">
        <v>2139</v>
      </c>
      <c r="L53" s="21" t="s">
        <v>2139</v>
      </c>
      <c r="M53" s="22"/>
    </row>
    <row r="54" ht="45.75" spans="6:13">
      <c r="F54" s="5">
        <v>1</v>
      </c>
      <c r="G54" s="6" t="s">
        <v>2178</v>
      </c>
      <c r="H54" s="6" t="s">
        <v>2179</v>
      </c>
      <c r="I54" s="46">
        <v>3</v>
      </c>
      <c r="J54" s="6" t="s">
        <v>2180</v>
      </c>
      <c r="K54" s="46">
        <v>2000</v>
      </c>
      <c r="L54" s="46">
        <v>6000</v>
      </c>
      <c r="M54" s="47"/>
    </row>
    <row r="55" ht="14.3" customHeight="1" spans="6:13">
      <c r="F55" s="43" t="s">
        <v>2133</v>
      </c>
      <c r="G55" s="43"/>
      <c r="H55" s="43"/>
      <c r="I55" s="43"/>
      <c r="J55" s="43"/>
      <c r="K55" s="43"/>
      <c r="L55" s="9">
        <v>6000</v>
      </c>
      <c r="M55" s="10" t="s">
        <v>2134</v>
      </c>
    </row>
    <row r="56" ht="14.3" customHeight="1" spans="6:13">
      <c r="F56" s="34" t="s">
        <v>2181</v>
      </c>
      <c r="G56" s="34"/>
      <c r="H56" s="34"/>
      <c r="I56" s="34"/>
      <c r="J56" s="34"/>
      <c r="K56" s="34"/>
      <c r="L56" s="34"/>
      <c r="M56" s="34"/>
    </row>
    <row r="57" ht="14.3" customHeight="1" spans="6:13">
      <c r="F57" s="12" t="s">
        <v>1</v>
      </c>
      <c r="G57" s="13" t="s">
        <v>2124</v>
      </c>
      <c r="H57" s="13" t="s">
        <v>2154</v>
      </c>
      <c r="I57" s="13" t="s">
        <v>2126</v>
      </c>
      <c r="J57" s="13" t="s">
        <v>233</v>
      </c>
      <c r="K57" s="13" t="s">
        <v>2127</v>
      </c>
      <c r="L57" s="13" t="s">
        <v>2138</v>
      </c>
      <c r="M57" s="15" t="s">
        <v>9</v>
      </c>
    </row>
    <row r="58" ht="14.25" spans="6:13">
      <c r="F58" s="20"/>
      <c r="G58" s="21"/>
      <c r="H58" s="21"/>
      <c r="I58" s="21"/>
      <c r="J58" s="21"/>
      <c r="K58" s="21" t="s">
        <v>2139</v>
      </c>
      <c r="L58" s="21" t="s">
        <v>2139</v>
      </c>
      <c r="M58" s="22"/>
    </row>
    <row r="59" ht="135.75" spans="6:13">
      <c r="F59" s="5">
        <v>1</v>
      </c>
      <c r="G59" s="6" t="s">
        <v>2182</v>
      </c>
      <c r="H59" s="6" t="s">
        <v>2183</v>
      </c>
      <c r="I59" s="46">
        <v>1</v>
      </c>
      <c r="J59" s="6" t="s">
        <v>2180</v>
      </c>
      <c r="K59" s="46">
        <v>4500</v>
      </c>
      <c r="L59" s="46">
        <v>4500</v>
      </c>
      <c r="M59" s="7" t="s">
        <v>2184</v>
      </c>
    </row>
    <row r="60" ht="14.3" customHeight="1" spans="6:13">
      <c r="F60" s="43" t="s">
        <v>2133</v>
      </c>
      <c r="G60" s="43"/>
      <c r="H60" s="43"/>
      <c r="I60" s="43"/>
      <c r="J60" s="43"/>
      <c r="K60" s="43"/>
      <c r="L60" s="9">
        <v>4500</v>
      </c>
      <c r="M60" s="10" t="s">
        <v>2134</v>
      </c>
    </row>
    <row r="61" ht="14.3" customHeight="1" spans="6:13">
      <c r="F61" s="48" t="s">
        <v>2185</v>
      </c>
      <c r="G61" s="46"/>
      <c r="H61" s="46"/>
      <c r="I61" s="46"/>
      <c r="J61" s="46"/>
      <c r="K61" s="46"/>
      <c r="L61" s="46">
        <v>99200</v>
      </c>
      <c r="M61" s="49" t="s">
        <v>2134</v>
      </c>
    </row>
  </sheetData>
  <mergeCells count="66">
    <mergeCell ref="F1:M1"/>
    <mergeCell ref="F2:M2"/>
    <mergeCell ref="F5:K5"/>
    <mergeCell ref="F6:M6"/>
    <mergeCell ref="I7:J7"/>
    <mergeCell ref="I8:J8"/>
    <mergeCell ref="I9:J9"/>
    <mergeCell ref="I10:J10"/>
    <mergeCell ref="I11:J11"/>
    <mergeCell ref="I12:J12"/>
    <mergeCell ref="I13:J13"/>
    <mergeCell ref="I14:J14"/>
    <mergeCell ref="I15:J15"/>
    <mergeCell ref="I16:J16"/>
    <mergeCell ref="I17:J17"/>
    <mergeCell ref="I18:J18"/>
    <mergeCell ref="I19:J19"/>
    <mergeCell ref="I20:J20"/>
    <mergeCell ref="I21:J21"/>
    <mergeCell ref="F22:K22"/>
    <mergeCell ref="F23:M23"/>
    <mergeCell ref="F33:K33"/>
    <mergeCell ref="F34:M34"/>
    <mergeCell ref="F45:K45"/>
    <mergeCell ref="F46:M46"/>
    <mergeCell ref="F50:K50"/>
    <mergeCell ref="F51:M51"/>
    <mergeCell ref="F55:K55"/>
    <mergeCell ref="F56:M56"/>
    <mergeCell ref="F60:K60"/>
    <mergeCell ref="F61:K61"/>
    <mergeCell ref="F7:F9"/>
    <mergeCell ref="F24:F25"/>
    <mergeCell ref="F35:F36"/>
    <mergeCell ref="F47:F48"/>
    <mergeCell ref="F52:F53"/>
    <mergeCell ref="F57:F58"/>
    <mergeCell ref="G7:G9"/>
    <mergeCell ref="G24:G25"/>
    <mergeCell ref="G35:G36"/>
    <mergeCell ref="G47:G48"/>
    <mergeCell ref="G52:G53"/>
    <mergeCell ref="G57:G58"/>
    <mergeCell ref="H7:H9"/>
    <mergeCell ref="H24:H25"/>
    <mergeCell ref="H35:H36"/>
    <mergeCell ref="H47:H48"/>
    <mergeCell ref="H52:H53"/>
    <mergeCell ref="H57:H58"/>
    <mergeCell ref="I24:I25"/>
    <mergeCell ref="I35:I36"/>
    <mergeCell ref="I47:I48"/>
    <mergeCell ref="I52:I53"/>
    <mergeCell ref="I57:I58"/>
    <mergeCell ref="J24:J25"/>
    <mergeCell ref="J35:J36"/>
    <mergeCell ref="J47:J48"/>
    <mergeCell ref="J52:J53"/>
    <mergeCell ref="J57:J58"/>
    <mergeCell ref="L7:L8"/>
    <mergeCell ref="M7:M9"/>
    <mergeCell ref="M24:M25"/>
    <mergeCell ref="M35:M36"/>
    <mergeCell ref="M47:M48"/>
    <mergeCell ref="M52:M53"/>
    <mergeCell ref="M57:M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A5" sqref="A5"/>
    </sheetView>
  </sheetViews>
  <sheetFormatPr defaultColWidth="9" defaultRowHeight="13.5" outlineLevelRow="3" outlineLevelCol="2"/>
  <sheetData>
    <row r="1" spans="1:3">
      <c r="A1" t="s">
        <v>133</v>
      </c>
      <c r="B1">
        <v>1</v>
      </c>
      <c r="C1">
        <v>1</v>
      </c>
    </row>
    <row r="2" spans="1:3">
      <c r="A2" t="s">
        <v>2186</v>
      </c>
      <c r="B2">
        <v>1</v>
      </c>
    </row>
    <row r="3" spans="1:3">
      <c r="A3" t="s">
        <v>2146</v>
      </c>
      <c r="B3">
        <v>4</v>
      </c>
      <c r="C3">
        <v>1</v>
      </c>
    </row>
    <row r="4" spans="1:3">
      <c r="A4" t="s">
        <v>2187</v>
      </c>
      <c r="B4">
        <v>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办公楼</vt:lpstr>
      <vt:lpstr>值守室</vt:lpstr>
      <vt:lpstr>运营部物资</vt:lpstr>
      <vt:lpstr>设备部物资</vt:lpstr>
      <vt:lpstr>综合部物资</vt:lpstr>
      <vt:lpstr>安监部物资</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huan</cp:lastModifiedBy>
  <dcterms:created xsi:type="dcterms:W3CDTF">2026-03-12T00:31:00Z</dcterms:created>
  <dcterms:modified xsi:type="dcterms:W3CDTF">2026-03-26T09:09:08Z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y fmtid="{D5CDD505-2E9C-101B-9397-08002B2CF9AE}" pid="3" name="ICV">
    <vt:lpwstr>191F9A23104B4A9886A44C1C4C07630C_12</vt:lpwstr>
  </property>
  <property fmtid="{D5CDD505-2E9C-101B-9397-08002B2CF9AE}" pid="4" name="KSOProductBuildVer">
    <vt:lpwstr>2052-12.1.0.23542</vt:lpwstr>
  </property>
  <property fmtid="{D5CDD505-2E9C-101B-9397-08002B2CF9AE}" pid="5" name="CalculationRule">
    <vt:i4>0</vt:i4>
  </property>
</Properties>
</file>